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ss38server\Scansioni\Lina Pasca\"/>
    </mc:Choice>
  </mc:AlternateContent>
  <xr:revisionPtr revIDLastSave="0" documentId="8_{E1437116-81B6-46E3-9C54-84661D54F3C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rogettazioni" sheetId="5" r:id="rId1"/>
    <sheet name="riorganizzazione lavoro post ri" sheetId="2" r:id="rId2"/>
    <sheet name="prevenzione Soggetti a rischio" sheetId="6" r:id="rId3"/>
    <sheet name="EFFICIENZA ADEMPIMENTI TUTELE" sheetId="10" r:id="rId4"/>
    <sheet name="MONITORAGGIO STAFF" sheetId="13" r:id="rId5"/>
  </sheets>
  <externalReferences>
    <externalReference r:id="rId6"/>
  </externalReferences>
  <definedNames>
    <definedName name="area">[1]db1!$B$2:$B$20</definedName>
    <definedName name="_xlnm.Print_Area" localSheetId="4">'MONITORAGGIO STAFF'!$A$1:$N$47</definedName>
    <definedName name="_xlnm.Print_Area" localSheetId="0">Progettazioni!$A$1:$N$47</definedName>
    <definedName name="_xlnm.Print_Area" localSheetId="1">'riorganizzazione lavoro post ri'!$A$1:$N$49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4">'MONITORAGGIO STAFF'!$1:$4</definedName>
    <definedName name="_xlnm.Print_Titles" localSheetId="0">Progettazioni!$1:$4</definedName>
    <definedName name="_xlnm.Print_Titles" localSheetId="1">'riorganizzazione lavoro post ri'!$1:$3</definedName>
  </definedNames>
  <calcPr calcId="191029"/>
</workbook>
</file>

<file path=xl/calcChain.xml><?xml version="1.0" encoding="utf-8"?>
<calcChain xmlns="http://schemas.openxmlformats.org/spreadsheetml/2006/main">
  <c r="IU65453" i="13" l="1"/>
  <c r="IT65453" i="13"/>
  <c r="IS65453" i="13"/>
  <c r="IR65453" i="13"/>
  <c r="IQ65453" i="13"/>
  <c r="H23" i="13"/>
  <c r="A23" i="13"/>
  <c r="H23" i="10"/>
  <c r="A23" i="10"/>
  <c r="A20" i="10"/>
  <c r="A20" i="6" l="1"/>
  <c r="A21" i="6" s="1"/>
  <c r="A22" i="6" s="1"/>
  <c r="A23" i="6" s="1"/>
  <c r="IU65453" i="5" l="1"/>
  <c r="IT65453" i="5"/>
  <c r="IS65453" i="5"/>
  <c r="IR65453" i="5"/>
  <c r="IQ65453" i="5"/>
  <c r="H23" i="5"/>
  <c r="H22" i="5"/>
  <c r="A20" i="5"/>
  <c r="A22" i="5" l="1"/>
  <c r="A23" i="5" l="1"/>
  <c r="IT65455" i="2" l="1"/>
  <c r="IS65455" i="2"/>
  <c r="IR65455" i="2"/>
  <c r="IQ65455" i="2"/>
  <c r="IU65455" i="2"/>
  <c r="A19" i="2"/>
  <c r="A20" i="2" l="1"/>
  <c r="A21" i="2" l="1"/>
  <c r="A22" i="2" s="1"/>
  <c r="A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Morena</author>
  </authors>
  <commentList>
    <comment ref="O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Cecilia Morena:</t>
        </r>
        <r>
          <rPr>
            <sz val="9"/>
            <color indexed="81"/>
            <rFont val="Tahoma"/>
            <family val="2"/>
          </rPr>
          <t xml:space="preserve">
CHE SIGNIFICA ??CHE RIGUARDA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Morena</author>
  </authors>
  <commentList>
    <comment ref="O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Cecilia Morena:</t>
        </r>
        <r>
          <rPr>
            <sz val="9"/>
            <color indexed="81"/>
            <rFont val="Tahoma"/>
            <family val="2"/>
          </rPr>
          <t xml:space="preserve">
CHE SIGNIFICA ??CHE RIGUARDA </t>
        </r>
      </text>
    </comment>
  </commentList>
</comments>
</file>

<file path=xl/sharedStrings.xml><?xml version="1.0" encoding="utf-8"?>
<sst xmlns="http://schemas.openxmlformats.org/spreadsheetml/2006/main" count="225" uniqueCount="89">
  <si>
    <t>Titolo Obiettivo:</t>
  </si>
  <si>
    <t>Descrizione Obiettivo:</t>
  </si>
  <si>
    <t>Tempi di realizzazione</t>
  </si>
  <si>
    <t>Descrizione delle fasi di attuazione nell'anno:</t>
  </si>
  <si>
    <t>INDICATORI DI RISULTATO</t>
  </si>
  <si>
    <t>ATTESO</t>
  </si>
  <si>
    <t>RAGGIUNTO</t>
  </si>
  <si>
    <t>Scost.</t>
  </si>
  <si>
    <t>Cat.</t>
  </si>
  <si>
    <t>Cognome e Nome</t>
  </si>
  <si>
    <t>DES</t>
  </si>
  <si>
    <t>TYP</t>
  </si>
  <si>
    <t>ATT</t>
  </si>
  <si>
    <t>VA</t>
  </si>
  <si>
    <t>ADD</t>
  </si>
  <si>
    <t>X</t>
  </si>
  <si>
    <t xml:space="preserve"> </t>
  </si>
  <si>
    <t>PERSONALE COINVOLTO NELL'OBIETTIVO</t>
  </si>
  <si>
    <t>Indici di Efficacia</t>
  </si>
  <si>
    <t>Indici di Efficacia Temporale</t>
  </si>
  <si>
    <t>E.Q.</t>
  </si>
  <si>
    <t xml:space="preserve">AREA </t>
  </si>
  <si>
    <t xml:space="preserve">OBIETTIVI PROGRAMMATICI 2024  </t>
  </si>
  <si>
    <t>Rispetto delle fasi e dei tempi</t>
  </si>
  <si>
    <t xml:space="preserve">NICOLETTA BELLIN </t>
  </si>
  <si>
    <t xml:space="preserve">AREA MINORI </t>
  </si>
  <si>
    <t xml:space="preserve"> AREA COINVOLTA </t>
  </si>
  <si>
    <t xml:space="preserve">RIORGANIZZAZIONE LAVORO POST RIFORME </t>
  </si>
  <si>
    <t>AREA DIREZIONE</t>
  </si>
  <si>
    <t>NICOLETTA BELLIN</t>
  </si>
  <si>
    <t xml:space="preserve">Sperimentazione nuova procedura giuridica </t>
  </si>
  <si>
    <t>Capacità di riorganizzare e gestire il lavoro sulla base della nuova riforma Cartabia.                                      Garanzia delle conformità alle normative e ai protocolli nell’erogazione dei servizi.</t>
  </si>
  <si>
    <t xml:space="preserve">Conoscenza ed apllicazione normavite vigenti </t>
  </si>
  <si>
    <t>Serentha</t>
  </si>
  <si>
    <t>ex D</t>
  </si>
  <si>
    <t>SERENTHA GIULIA</t>
  </si>
  <si>
    <t>MANNARINO SABRINA</t>
  </si>
  <si>
    <t>IMPIERI VALENTINA</t>
  </si>
  <si>
    <t xml:space="preserve">BIANCHI ELISA </t>
  </si>
  <si>
    <t xml:space="preserve">PERETTO SILVIA </t>
  </si>
  <si>
    <t xml:space="preserve">Partecipazione alla stesura di protocolli </t>
  </si>
  <si>
    <t xml:space="preserve"> PROGETTAZIONE </t>
  </si>
  <si>
    <t xml:space="preserve">prevenzione soggetti a rischio </t>
  </si>
  <si>
    <t xml:space="preserve">1. Gestione progettazione Pippi                                                                                             2.Capacità di utilizzo delle progettazioni proposte dall’Ente e selezione corretta dei beneficiari
capacità di integrazione con lavoro ordinario 
</t>
  </si>
  <si>
    <t>Applicazione del metodo e gestione del tempo lavoro, supporto all’area per individuazione dei beneficiari</t>
  </si>
  <si>
    <t>Mannarino</t>
  </si>
  <si>
    <t>Conoscenza e corretto utilizzo delle progettazioni sociali disponibili</t>
  </si>
  <si>
    <t xml:space="preserve">AREE COINVOLTE </t>
  </si>
  <si>
    <t>ufficio tutele</t>
  </si>
  <si>
    <t>NCIOLETTA BELLIN</t>
  </si>
  <si>
    <t xml:space="preserve"> AREE COINVOLTE </t>
  </si>
  <si>
    <t xml:space="preserve">SERENTHA GIULIA </t>
  </si>
  <si>
    <t xml:space="preserve"> Verifica digitalizzazione fascicoli sul numero totale di quelli presenti e attivi </t>
  </si>
  <si>
    <t xml:space="preserve">Agostini Monica </t>
  </si>
  <si>
    <t xml:space="preserve">1. Assicurare la conformità alle normative e ai protocolli relativi alla rendicontazione delle attività e dei risultati del servizio sociale e Collaborare con altri membri del team di servizio sociale e con le con le agenzie partner per garantire la coerenza e l'accuratezza delle informazioni riportate.                                                                            2.Assicurare la corretta applicazione delle leggi, dei regolamenti e delle politiche relative alla determinazione delle prestazioni sociali e lavorare in stretta sinergia con gli altri membri dell'ufficio entro il 31.12
</t>
  </si>
  <si>
    <t xml:space="preserve">Succio Simona </t>
  </si>
  <si>
    <t>Maurizio cogno</t>
  </si>
  <si>
    <t xml:space="preserve">Maurizio Cogno </t>
  </si>
  <si>
    <t>Partecipazione ai bandi sulla genitorialità</t>
  </si>
  <si>
    <t>Rispetto delle fasi e dei tempi ( fase 1 )</t>
  </si>
  <si>
    <t>Rispetto delle fasi e dei tempi ( fase 2)</t>
  </si>
  <si>
    <t xml:space="preserve">Blenx Vittoria </t>
  </si>
  <si>
    <t xml:space="preserve">Impieri Bianchi Peretto Mannarino Blenx </t>
  </si>
  <si>
    <t>BLENX VITTORIA</t>
  </si>
  <si>
    <t>Marcella Agostini</t>
  </si>
  <si>
    <t>Agostini Marcella</t>
  </si>
  <si>
    <t xml:space="preserve">Autonomia nelle fasi di gestione degli adempimenti amministrativi </t>
  </si>
  <si>
    <t>Rispetto delle fasi e dei tempi ( fase 3)</t>
  </si>
  <si>
    <t>Bolatto - Perucca - Agostini Monica - Marcella Agostini</t>
  </si>
  <si>
    <t xml:space="preserve">Bolatto - Perucca - Agostini Monica </t>
  </si>
  <si>
    <t xml:space="preserve">Redazione e gestione fascicoli attivi </t>
  </si>
  <si>
    <t>Perucca Antonella</t>
  </si>
  <si>
    <t xml:space="preserve">Gaspardino Daniela </t>
  </si>
  <si>
    <t>Gaspardino D.</t>
  </si>
  <si>
    <t xml:space="preserve">Succio S. </t>
  </si>
  <si>
    <t>rendicontazioni attività e coordinamento con altri uffici</t>
  </si>
  <si>
    <t>Conoscenza e corretta applicazione  delle attività e coordinamento con altri uffici</t>
  </si>
  <si>
    <t xml:space="preserve">UFFICIO  staff direzione - STATISTICHE </t>
  </si>
  <si>
    <t>Bolatto Giuseppina</t>
  </si>
  <si>
    <t>Incremento della partecipazione delle comunità locali nei programmi di prevenzione e sostegno per i minori a rischio.                                                                                                                                                                                                                                                                                                        Garanzia della conformità alle normative e ai protocolli nell'erogazione dei servizi</t>
  </si>
  <si>
    <t>DIREZIONE</t>
  </si>
  <si>
    <t>FF</t>
  </si>
  <si>
    <t xml:space="preserve"> MONITORAGGIO AREA STAFF</t>
  </si>
  <si>
    <t xml:space="preserve">1. Precisione nell'analisi e nella valutazione dei casi presentati ed Efficienza nell'applicazione delle normative e delle politiche dell'Ente.                                                                                                                                                                   2. Digitalizzazione dei fascicoli 
3. Assunzione adempimenti amministrativi / contabili derivanti da nuovi incarichi di tutela e/o amministrazione di sostegno
</t>
  </si>
  <si>
    <t>EFFICIENZA ADEMPIMENTI TUTELE</t>
  </si>
  <si>
    <t>ex C</t>
  </si>
  <si>
    <t>ex B</t>
  </si>
  <si>
    <t>Impieri - Bianchi- Peretto - Mannarino - Blenx V.</t>
  </si>
  <si>
    <t>ex 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</si>
</sst>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L.&quot;* #,##0.00_);_(&quot;L.&quot;* \(#,##0.00\);_(&quot;L.&quot;* &quot;-&quot;??_);_(@_)"/>
  </numFmts>
  <fonts count="16" x14ac:knownFonts="1">
    <font>
      <sz val="10"/>
      <name val="Tahoma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ahoma"/>
      <family val="2"/>
    </font>
    <font>
      <sz val="8"/>
      <name val="Times New Roman"/>
      <family val="1"/>
    </font>
    <font>
      <sz val="7"/>
      <name val="Tahoma"/>
      <family val="2"/>
    </font>
    <font>
      <sz val="6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1" fillId="4" borderId="10" xfId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 wrapText="1"/>
    </xf>
    <xf numFmtId="0" fontId="8" fillId="0" borderId="33" xfId="1" applyFont="1" applyBorder="1" applyAlignment="1" applyProtection="1">
      <alignment horizontal="center" vertical="center"/>
      <protection locked="0"/>
    </xf>
    <xf numFmtId="0" fontId="8" fillId="0" borderId="39" xfId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4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7" fillId="4" borderId="15" xfId="1" applyFont="1" applyFill="1" applyBorder="1" applyAlignment="1" applyProtection="1">
      <alignment horizontal="center" vertical="center"/>
      <protection locked="0"/>
    </xf>
    <xf numFmtId="0" fontId="7" fillId="4" borderId="16" xfId="1" applyFont="1" applyFill="1" applyBorder="1" applyAlignment="1" applyProtection="1">
      <alignment horizontal="center" vertical="center"/>
      <protection locked="0"/>
    </xf>
    <xf numFmtId="0" fontId="1" fillId="4" borderId="15" xfId="1" applyFill="1" applyBorder="1" applyAlignment="1">
      <alignment horizontal="center" vertical="center"/>
    </xf>
    <xf numFmtId="0" fontId="1" fillId="4" borderId="47" xfId="1" applyFill="1" applyBorder="1" applyAlignment="1">
      <alignment horizontal="center" vertical="center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0" fontId="8" fillId="0" borderId="51" xfId="1" applyFont="1" applyBorder="1" applyAlignment="1" applyProtection="1">
      <alignment horizontal="left" vertical="center"/>
      <protection locked="0"/>
    </xf>
    <xf numFmtId="0" fontId="8" fillId="0" borderId="52" xfId="1" applyFont="1" applyBorder="1" applyAlignment="1" applyProtection="1">
      <alignment horizontal="left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left" vertical="center"/>
      <protection locked="0"/>
    </xf>
    <xf numFmtId="0" fontId="8" fillId="0" borderId="48" xfId="1" applyFont="1" applyBorder="1" applyAlignment="1" applyProtection="1">
      <alignment horizontal="left" vertical="center"/>
      <protection locked="0"/>
    </xf>
    <xf numFmtId="0" fontId="8" fillId="0" borderId="49" xfId="1" applyFont="1" applyBorder="1" applyAlignment="1" applyProtection="1">
      <alignment horizontal="left" vertical="center"/>
      <protection locked="0"/>
    </xf>
    <xf numFmtId="9" fontId="8" fillId="0" borderId="50" xfId="1" applyNumberFormat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vertical="center"/>
      <protection locked="0"/>
    </xf>
    <xf numFmtId="0" fontId="8" fillId="0" borderId="51" xfId="1" applyFont="1" applyBorder="1" applyAlignment="1" applyProtection="1">
      <alignment vertical="center"/>
      <protection locked="0"/>
    </xf>
    <xf numFmtId="0" fontId="8" fillId="0" borderId="52" xfId="1" applyFont="1" applyBorder="1" applyAlignment="1" applyProtection="1">
      <alignment vertical="center"/>
      <protection locked="0"/>
    </xf>
    <xf numFmtId="9" fontId="8" fillId="0" borderId="53" xfId="1" applyNumberFormat="1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10" fontId="3" fillId="4" borderId="60" xfId="0" applyNumberFormat="1" applyFont="1" applyFill="1" applyBorder="1" applyAlignment="1" applyProtection="1">
      <alignment horizontal="center" vertical="center"/>
      <protection locked="0"/>
    </xf>
    <xf numFmtId="10" fontId="3" fillId="4" borderId="49" xfId="0" applyNumberFormat="1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10" fontId="0" fillId="4" borderId="58" xfId="0" applyNumberFormat="1" applyFill="1" applyBorder="1" applyAlignment="1" applyProtection="1">
      <alignment horizontal="center" vertical="center"/>
      <protection locked="0"/>
    </xf>
    <xf numFmtId="10" fontId="0" fillId="4" borderId="57" xfId="0" applyNumberFormat="1" applyFill="1" applyBorder="1" applyAlignment="1" applyProtection="1">
      <alignment horizontal="center" vertical="center"/>
      <protection locked="0"/>
    </xf>
    <xf numFmtId="10" fontId="0" fillId="4" borderId="59" xfId="0" applyNumberFormat="1" applyFill="1" applyBorder="1" applyAlignment="1" applyProtection="1">
      <alignment horizontal="center" vertical="center"/>
      <protection locked="0"/>
    </xf>
    <xf numFmtId="10" fontId="0" fillId="4" borderId="52" xfId="0" applyNumberFormat="1" applyFill="1" applyBorder="1" applyAlignment="1" applyProtection="1">
      <alignment horizontal="center" vertical="center"/>
      <protection locked="0"/>
    </xf>
    <xf numFmtId="10" fontId="3" fillId="4" borderId="59" xfId="0" applyNumberFormat="1" applyFont="1" applyFill="1" applyBorder="1" applyAlignment="1" applyProtection="1">
      <alignment horizontal="center" vertical="center"/>
      <protection locked="0"/>
    </xf>
    <xf numFmtId="10" fontId="3" fillId="4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0" fontId="3" fillId="0" borderId="61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0" fontId="8" fillId="0" borderId="50" xfId="1" applyFont="1" applyBorder="1" applyAlignment="1" applyProtection="1">
      <alignment horizontal="left" vertical="center" wrapText="1"/>
      <protection locked="0"/>
    </xf>
    <xf numFmtId="0" fontId="8" fillId="0" borderId="48" xfId="1" applyFont="1" applyBorder="1" applyAlignment="1" applyProtection="1">
      <alignment horizontal="left" vertical="center" wrapText="1"/>
      <protection locked="0"/>
    </xf>
    <xf numFmtId="0" fontId="8" fillId="0" borderId="49" xfId="1" applyFont="1" applyBorder="1" applyAlignment="1" applyProtection="1">
      <alignment horizontal="left" vertical="center" wrapText="1"/>
      <protection locked="0"/>
    </xf>
    <xf numFmtId="0" fontId="8" fillId="0" borderId="53" xfId="1" applyFont="1" applyBorder="1" applyAlignment="1" applyProtection="1">
      <alignment horizontal="left" vertical="center" wrapText="1"/>
      <protection locked="0"/>
    </xf>
    <xf numFmtId="0" fontId="8" fillId="0" borderId="51" xfId="1" applyFont="1" applyBorder="1" applyAlignment="1" applyProtection="1">
      <alignment horizontal="left" vertical="center" wrapText="1"/>
      <protection locked="0"/>
    </xf>
    <xf numFmtId="0" fontId="8" fillId="0" borderId="52" xfId="1" applyFont="1" applyBorder="1" applyAlignment="1" applyProtection="1">
      <alignment horizontal="left" vertical="center" wrapText="1"/>
      <protection locked="0"/>
    </xf>
    <xf numFmtId="0" fontId="8" fillId="0" borderId="51" xfId="1" applyFont="1" applyBorder="1" applyAlignment="1" applyProtection="1">
      <alignment horizontal="center" vertical="center"/>
      <protection locked="0"/>
    </xf>
    <xf numFmtId="10" fontId="3" fillId="4" borderId="30" xfId="0" applyNumberFormat="1" applyFont="1" applyFill="1" applyBorder="1" applyAlignment="1" applyProtection="1">
      <alignment horizontal="center" vertical="center"/>
      <protection locked="0"/>
    </xf>
    <xf numFmtId="10" fontId="3" fillId="4" borderId="32" xfId="0" applyNumberFormat="1" applyFont="1" applyFill="1" applyBorder="1" applyAlignment="1" applyProtection="1">
      <alignment horizontal="center" vertical="center"/>
      <protection locked="0"/>
    </xf>
    <xf numFmtId="10" fontId="3" fillId="4" borderId="36" xfId="0" applyNumberFormat="1" applyFont="1" applyFill="1" applyBorder="1" applyAlignment="1" applyProtection="1">
      <alignment horizontal="center" vertical="center"/>
      <protection locked="0"/>
    </xf>
    <xf numFmtId="10" fontId="3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10" fontId="0" fillId="4" borderId="36" xfId="0" applyNumberFormat="1" applyFill="1" applyBorder="1" applyAlignment="1" applyProtection="1">
      <alignment horizontal="center" vertical="center"/>
      <protection locked="0"/>
    </xf>
    <xf numFmtId="10" fontId="0" fillId="4" borderId="38" xfId="0" applyNumberFormat="1" applyFill="1" applyBorder="1" applyAlignment="1" applyProtection="1">
      <alignment horizontal="center" vertical="center"/>
      <protection locked="0"/>
    </xf>
    <xf numFmtId="10" fontId="0" fillId="4" borderId="42" xfId="0" applyNumberFormat="1" applyFill="1" applyBorder="1" applyAlignment="1" applyProtection="1">
      <alignment horizontal="center" vertical="center"/>
      <protection locked="0"/>
    </xf>
    <xf numFmtId="10" fontId="0" fillId="4" borderId="44" xfId="0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4" borderId="9" xfId="0" applyFont="1" applyFill="1" applyBorder="1" applyAlignment="1">
      <alignment horizontal="center" vertical="center"/>
    </xf>
  </cellXfs>
  <cellStyles count="3">
    <cellStyle name="Normale" xfId="0" builtinId="0"/>
    <cellStyle name="Normale_OBJ_rev09" xfId="1" xr:uid="{00000000-0005-0000-0000-000001000000}"/>
    <cellStyle name="Währung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s38server\sintec\Users\passerini.DASEIN\Documents\VALUTAZIONE\NUOVI%20MATERIALI\0.%20Sistema%20val.%20PO%202016\OBJ_rev1.16%20Dlgs%201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5453"/>
  <sheetViews>
    <sheetView view="pageBreakPreview" zoomScale="60" zoomScaleNormal="100" workbookViewId="0">
      <selection activeCell="A2" sqref="A2:N3"/>
    </sheetView>
  </sheetViews>
  <sheetFormatPr defaultColWidth="9.140625" defaultRowHeight="12.75" x14ac:dyDescent="0.2"/>
  <cols>
    <col min="1" max="2" width="8.5703125" style="1" customWidth="1"/>
    <col min="3" max="8" width="6.5703125" style="1" customWidth="1"/>
    <col min="9" max="9" width="8.140625" style="1" customWidth="1"/>
    <col min="10" max="13" width="6.5703125" style="1" customWidth="1"/>
    <col min="14" max="14" width="7.5703125" style="1" customWidth="1"/>
    <col min="15" max="15" width="30.2851562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28" ht="18" customHeight="1" thickBo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s="25" customFormat="1" ht="12" thickBot="1" x14ac:dyDescent="0.25">
      <c r="A2" s="43" t="s">
        <v>20</v>
      </c>
      <c r="B2" s="44"/>
      <c r="C2" s="44"/>
      <c r="D2" s="44"/>
      <c r="E2" s="44" t="s">
        <v>21</v>
      </c>
      <c r="F2" s="44"/>
      <c r="G2" s="44"/>
      <c r="H2" s="44"/>
      <c r="I2" s="44" t="s">
        <v>26</v>
      </c>
      <c r="J2" s="44"/>
      <c r="K2" s="44"/>
      <c r="L2" s="44"/>
      <c r="M2" s="44"/>
      <c r="N2" s="45"/>
    </row>
    <row r="3" spans="1:28" s="25" customFormat="1" ht="12" thickBot="1" x14ac:dyDescent="0.25">
      <c r="A3" s="43" t="s">
        <v>49</v>
      </c>
      <c r="B3" s="44"/>
      <c r="C3" s="44"/>
      <c r="D3" s="44"/>
      <c r="E3" s="44" t="s">
        <v>28</v>
      </c>
      <c r="F3" s="44"/>
      <c r="G3" s="44"/>
      <c r="H3" s="44"/>
      <c r="I3" s="44" t="s">
        <v>25</v>
      </c>
      <c r="J3" s="44"/>
      <c r="K3" s="44"/>
      <c r="L3" s="44"/>
      <c r="M3" s="44"/>
      <c r="N3" s="45"/>
    </row>
    <row r="4" spans="1:28" s="25" customFormat="1" ht="11.25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28" ht="29.25" customHeight="1" x14ac:dyDescent="0.2">
      <c r="A5" s="46" t="s">
        <v>0</v>
      </c>
      <c r="B5" s="47"/>
      <c r="C5" s="48" t="s">
        <v>41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28" ht="15" customHeight="1" x14ac:dyDescent="0.2">
      <c r="A6" s="26"/>
      <c r="B6" s="3"/>
      <c r="C6" s="51" t="s">
        <v>43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28" ht="15" customHeight="1" x14ac:dyDescent="0.2">
      <c r="A7" s="4"/>
      <c r="B7" s="5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28" ht="15" customHeight="1" x14ac:dyDescent="0.2">
      <c r="A8" s="57" t="s">
        <v>1</v>
      </c>
      <c r="B8" s="58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28" ht="15" customHeight="1" x14ac:dyDescent="0.2">
      <c r="A9" s="57"/>
      <c r="B9" s="58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28" ht="15" customHeight="1" x14ac:dyDescent="0.2">
      <c r="A10" s="57"/>
      <c r="B10" s="5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28" ht="14.25" customHeight="1" x14ac:dyDescent="0.2">
      <c r="A11" s="57"/>
      <c r="B11" s="58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28" ht="15" hidden="1" customHeight="1" x14ac:dyDescent="0.2">
      <c r="A12" s="57"/>
      <c r="B12" s="58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28" ht="15" hidden="1" customHeight="1" x14ac:dyDescent="0.2">
      <c r="A13" s="57"/>
      <c r="B13" s="58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28" ht="15" hidden="1" customHeight="1" x14ac:dyDescent="0.2">
      <c r="A14" s="57"/>
      <c r="B14" s="58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28" ht="15" hidden="1" customHeight="1" x14ac:dyDescent="0.2">
      <c r="A15" s="57"/>
      <c r="B15" s="58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28" ht="15" hidden="1" customHeight="1" x14ac:dyDescent="0.2">
      <c r="A16" s="59"/>
      <c r="B16" s="60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14" ht="12.75" customHeight="1" x14ac:dyDescent="0.2">
      <c r="A17" s="6"/>
      <c r="B17" s="7"/>
      <c r="C17" s="61" t="s">
        <v>2</v>
      </c>
      <c r="D17" s="62"/>
      <c r="E17" s="62"/>
      <c r="F17" s="62"/>
      <c r="G17" s="62"/>
      <c r="H17" s="63"/>
      <c r="I17" s="67">
        <v>2024</v>
      </c>
      <c r="J17" s="67"/>
      <c r="K17" s="67">
        <v>2025</v>
      </c>
      <c r="L17" s="67"/>
      <c r="M17" s="68">
        <v>2026</v>
      </c>
      <c r="N17" s="69"/>
    </row>
    <row r="18" spans="1:14" ht="12.75" customHeight="1" x14ac:dyDescent="0.2">
      <c r="A18" s="6"/>
      <c r="B18" s="7"/>
      <c r="C18" s="64"/>
      <c r="D18" s="65"/>
      <c r="E18" s="65"/>
      <c r="F18" s="65"/>
      <c r="G18" s="65"/>
      <c r="H18" s="66"/>
      <c r="I18" s="70" t="s">
        <v>15</v>
      </c>
      <c r="J18" s="70"/>
      <c r="K18" s="70" t="s">
        <v>16</v>
      </c>
      <c r="L18" s="70"/>
      <c r="M18" s="84" t="s">
        <v>16</v>
      </c>
      <c r="N18" s="85"/>
    </row>
    <row r="19" spans="1:14" ht="18.75" customHeight="1" x14ac:dyDescent="0.2">
      <c r="A19" s="86" t="s">
        <v>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4" ht="30" customHeight="1" x14ac:dyDescent="0.2">
      <c r="A20" s="27">
        <f>IF(B20&lt;&gt;"",1,"")</f>
        <v>1</v>
      </c>
      <c r="B20" s="75" t="s">
        <v>44</v>
      </c>
      <c r="C20" s="76"/>
      <c r="D20" s="76"/>
      <c r="E20" s="76"/>
      <c r="F20" s="76"/>
      <c r="G20" s="77"/>
      <c r="H20" s="40" t="s">
        <v>45</v>
      </c>
      <c r="I20" s="89"/>
      <c r="J20" s="90"/>
      <c r="K20" s="90"/>
      <c r="L20" s="90"/>
      <c r="M20" s="90"/>
      <c r="N20" s="91"/>
    </row>
    <row r="21" spans="1:14" ht="49.5" customHeight="1" x14ac:dyDescent="0.2">
      <c r="A21" s="29">
        <v>2</v>
      </c>
      <c r="B21" s="75" t="s">
        <v>46</v>
      </c>
      <c r="C21" s="76"/>
      <c r="D21" s="76"/>
      <c r="E21" s="76"/>
      <c r="F21" s="76"/>
      <c r="G21" s="77"/>
      <c r="H21" s="41" t="s">
        <v>62</v>
      </c>
      <c r="I21" s="75"/>
      <c r="J21" s="76"/>
      <c r="K21" s="76"/>
      <c r="L21" s="76"/>
      <c r="M21" s="76"/>
      <c r="N21" s="77"/>
    </row>
    <row r="22" spans="1:14" ht="30" customHeight="1" x14ac:dyDescent="0.2">
      <c r="A22" s="29" t="str">
        <f>IF(B22&lt;&gt;"",A21+1,"")</f>
        <v/>
      </c>
      <c r="B22" s="75"/>
      <c r="C22" s="76"/>
      <c r="D22" s="76"/>
      <c r="E22" s="76"/>
      <c r="F22" s="76"/>
      <c r="G22" s="77"/>
      <c r="H22" s="30" t="str">
        <f>IF(I22&lt;&gt;"",H21+1,"")</f>
        <v/>
      </c>
      <c r="I22" s="75"/>
      <c r="J22" s="76"/>
      <c r="K22" s="76"/>
      <c r="L22" s="76"/>
      <c r="M22" s="76"/>
      <c r="N22" s="77"/>
    </row>
    <row r="23" spans="1:14" ht="30" customHeight="1" x14ac:dyDescent="0.2">
      <c r="A23" s="31" t="str">
        <f>IF(B23&lt;&gt;"",A22+1,"")</f>
        <v/>
      </c>
      <c r="B23" s="75"/>
      <c r="C23" s="76"/>
      <c r="D23" s="76"/>
      <c r="E23" s="76"/>
      <c r="F23" s="76"/>
      <c r="G23" s="77"/>
      <c r="H23" s="32" t="str">
        <f>IF(I23&lt;&gt;"",H22+1,"")</f>
        <v/>
      </c>
      <c r="I23" s="78"/>
      <c r="J23" s="79"/>
      <c r="K23" s="79"/>
      <c r="L23" s="79"/>
      <c r="M23" s="79"/>
      <c r="N23" s="80"/>
    </row>
    <row r="24" spans="1:14" ht="12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1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x14ac:dyDescent="0.2">
      <c r="A26" s="71" t="s">
        <v>18</v>
      </c>
      <c r="B26" s="72"/>
      <c r="C26" s="72"/>
      <c r="D26" s="72"/>
      <c r="E26" s="72"/>
      <c r="F26" s="72"/>
      <c r="G26" s="73" t="s">
        <v>5</v>
      </c>
      <c r="H26" s="74"/>
      <c r="I26" s="73" t="s">
        <v>6</v>
      </c>
      <c r="J26" s="74"/>
      <c r="K26" s="73" t="s">
        <v>7</v>
      </c>
      <c r="L26" s="74"/>
      <c r="M26" s="21">
        <v>2025</v>
      </c>
      <c r="N26" s="21">
        <v>2026</v>
      </c>
    </row>
    <row r="27" spans="1:14" x14ac:dyDescent="0.2">
      <c r="A27" s="92"/>
      <c r="B27" s="93"/>
      <c r="C27" s="93"/>
      <c r="D27" s="93"/>
      <c r="E27" s="93"/>
      <c r="F27" s="94"/>
      <c r="G27" s="95"/>
      <c r="H27" s="96"/>
      <c r="I27" s="95"/>
      <c r="J27" s="96"/>
      <c r="K27" s="95"/>
      <c r="L27" s="96"/>
      <c r="M27" s="12"/>
      <c r="N27" s="24"/>
    </row>
    <row r="28" spans="1:14" x14ac:dyDescent="0.2">
      <c r="A28" s="92"/>
      <c r="B28" s="93"/>
      <c r="C28" s="93"/>
      <c r="D28" s="93"/>
      <c r="E28" s="93"/>
      <c r="F28" s="94"/>
      <c r="G28" s="95"/>
      <c r="H28" s="96"/>
      <c r="I28" s="95"/>
      <c r="J28" s="96"/>
      <c r="K28" s="95"/>
      <c r="L28" s="96"/>
      <c r="M28" s="12"/>
      <c r="N28" s="24"/>
    </row>
    <row r="29" spans="1:14" x14ac:dyDescent="0.2">
      <c r="A29" s="71" t="s">
        <v>19</v>
      </c>
      <c r="B29" s="72"/>
      <c r="C29" s="72"/>
      <c r="D29" s="72"/>
      <c r="E29" s="72"/>
      <c r="F29" s="72"/>
      <c r="G29" s="73" t="s">
        <v>5</v>
      </c>
      <c r="H29" s="74"/>
      <c r="I29" s="73" t="s">
        <v>6</v>
      </c>
      <c r="J29" s="74"/>
      <c r="K29" s="73" t="s">
        <v>7</v>
      </c>
      <c r="L29" s="74"/>
      <c r="M29" s="21">
        <v>2025</v>
      </c>
      <c r="N29" s="21">
        <v>2026</v>
      </c>
    </row>
    <row r="30" spans="1:14" x14ac:dyDescent="0.2">
      <c r="A30" s="97" t="s">
        <v>23</v>
      </c>
      <c r="B30" s="98"/>
      <c r="C30" s="98"/>
      <c r="D30" s="98"/>
      <c r="E30" s="98"/>
      <c r="F30" s="99"/>
      <c r="G30" s="100">
        <v>1</v>
      </c>
      <c r="H30" s="101"/>
      <c r="I30" s="102"/>
      <c r="J30" s="101"/>
      <c r="K30" s="102"/>
      <c r="L30" s="101"/>
      <c r="M30" s="11"/>
      <c r="N30" s="23"/>
    </row>
    <row r="31" spans="1:14" x14ac:dyDescent="0.2">
      <c r="A31" s="103"/>
      <c r="B31" s="104"/>
      <c r="C31" s="104"/>
      <c r="D31" s="104"/>
      <c r="E31" s="104"/>
      <c r="F31" s="105"/>
      <c r="G31" s="106"/>
      <c r="H31" s="96"/>
      <c r="I31" s="95"/>
      <c r="J31" s="96"/>
      <c r="K31" s="95"/>
      <c r="L31" s="96"/>
      <c r="M31" s="12"/>
      <c r="N31" s="24"/>
    </row>
    <row r="32" spans="1:14" x14ac:dyDescent="0.2">
      <c r="A32" s="103"/>
      <c r="B32" s="104"/>
      <c r="C32" s="104"/>
      <c r="D32" s="104"/>
      <c r="E32" s="104"/>
      <c r="F32" s="105"/>
      <c r="G32" s="106"/>
      <c r="H32" s="96"/>
      <c r="I32" s="95"/>
      <c r="J32" s="96"/>
      <c r="K32" s="95"/>
      <c r="L32" s="96"/>
      <c r="M32" s="12"/>
      <c r="N32" s="24"/>
    </row>
    <row r="33" spans="1:14" x14ac:dyDescent="0.2">
      <c r="A33" s="103"/>
      <c r="B33" s="104"/>
      <c r="C33" s="104"/>
      <c r="D33" s="104"/>
      <c r="E33" s="104"/>
      <c r="F33" s="105"/>
      <c r="G33" s="95"/>
      <c r="H33" s="96"/>
      <c r="I33" s="95"/>
      <c r="J33" s="96"/>
      <c r="K33" s="95"/>
      <c r="L33" s="96"/>
      <c r="M33" s="12"/>
      <c r="N33" s="24"/>
    </row>
    <row r="34" spans="1:14" x14ac:dyDescent="0.2">
      <c r="A34" s="81" t="s">
        <v>17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ht="36" customHeight="1" x14ac:dyDescent="0.2">
      <c r="A35" s="22" t="s">
        <v>8</v>
      </c>
      <c r="B35" s="128" t="s">
        <v>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M35" s="131"/>
      <c r="N35" s="132"/>
    </row>
    <row r="36" spans="1:14" x14ac:dyDescent="0.2">
      <c r="A36" s="13" t="s">
        <v>20</v>
      </c>
      <c r="B36" s="107" t="s">
        <v>29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110"/>
      <c r="N36" s="111"/>
    </row>
    <row r="37" spans="1:14" x14ac:dyDescent="0.2">
      <c r="A37" s="33" t="s">
        <v>34</v>
      </c>
      <c r="B37" s="116" t="s">
        <v>36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126"/>
      <c r="N37" s="127"/>
    </row>
    <row r="38" spans="1:14" x14ac:dyDescent="0.2">
      <c r="A38" s="33" t="s">
        <v>34</v>
      </c>
      <c r="B38" s="112" t="s">
        <v>37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 s="124"/>
      <c r="N38" s="125"/>
    </row>
    <row r="39" spans="1:14" x14ac:dyDescent="0.2">
      <c r="A39" s="33" t="s">
        <v>34</v>
      </c>
      <c r="B39" s="112" t="s">
        <v>38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24"/>
      <c r="N39" s="125"/>
    </row>
    <row r="40" spans="1:14" x14ac:dyDescent="0.2">
      <c r="A40" s="33" t="s">
        <v>34</v>
      </c>
      <c r="B40" s="112" t="s">
        <v>39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24"/>
      <c r="N40" s="125"/>
    </row>
    <row r="41" spans="1:14" x14ac:dyDescent="0.2">
      <c r="A41" s="14" t="s">
        <v>34</v>
      </c>
      <c r="B41" s="115" t="s">
        <v>61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24"/>
      <c r="N41" s="125"/>
    </row>
    <row r="42" spans="1:14" x14ac:dyDescent="0.2">
      <c r="A42" s="14"/>
      <c r="B42" s="115"/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24"/>
      <c r="N42" s="125"/>
    </row>
    <row r="43" spans="1:14" x14ac:dyDescent="0.2">
      <c r="A43" s="14"/>
      <c r="B43" s="115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24"/>
      <c r="N43" s="125"/>
    </row>
    <row r="44" spans="1:14" x14ac:dyDescent="0.2">
      <c r="A44" s="14"/>
      <c r="B44" s="115"/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24"/>
      <c r="N44" s="125"/>
    </row>
    <row r="45" spans="1:14" x14ac:dyDescent="0.2">
      <c r="A45" s="14"/>
      <c r="B45" s="115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24"/>
      <c r="N45" s="125"/>
    </row>
    <row r="46" spans="1:14" x14ac:dyDescent="0.2">
      <c r="A46" s="14"/>
      <c r="B46" s="115"/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24"/>
      <c r="N46" s="125"/>
    </row>
    <row r="47" spans="1:14" x14ac:dyDescent="0.2">
      <c r="A47" s="15"/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1"/>
      <c r="M47" s="122"/>
      <c r="N47" s="123"/>
    </row>
    <row r="65452" spans="251:255" x14ac:dyDescent="0.2">
      <c r="IQ65452" s="7" t="s">
        <v>10</v>
      </c>
      <c r="IR65452" s="7" t="s">
        <v>11</v>
      </c>
      <c r="IS65452" s="7" t="s">
        <v>12</v>
      </c>
      <c r="IT65452" s="7" t="s">
        <v>13</v>
      </c>
      <c r="IU65452" s="7" t="s">
        <v>14</v>
      </c>
    </row>
    <row r="65453" spans="251:255" x14ac:dyDescent="0.2">
      <c r="IQ65453" s="7" t="e">
        <f>#REF!&amp;#REF!</f>
        <v>#REF!</v>
      </c>
      <c r="IR65453" s="7">
        <f>$A$12</f>
        <v>0</v>
      </c>
      <c r="IS65453" s="7" t="str">
        <f>$B$20&amp;" - "&amp;$B$21&amp;" - "&amp;$B$22&amp;" - "&amp;$B$23&amp;" - "&amp;$I$20&amp;" - "&amp;$I$21&amp;" - "&amp;$I$22&amp;" - "&amp;$I$23</f>
        <v xml:space="preserve">Applicazione del metodo e gestione del tempo lavoro, supporto all’area per individuazione dei beneficiari - Conoscenza e corretto utilizzo delle progettazioni sociali disponibili -  -  -  -  -  - </v>
      </c>
      <c r="IT65453" s="7" t="e">
        <f>#REF!&amp;": "&amp;#REF!&amp;" - "&amp;#REF!&amp;": "&amp;#REF!&amp;" - "&amp;$A$29&amp;": "&amp;$I$29&amp;" - "&amp;$A$30&amp;": "&amp;$I$30&amp;" - "&amp;#REF!&amp;": "&amp;#REF!&amp;" - "&amp;$A$32&amp;": "&amp;$I$32&amp;" - "&amp;#REF!&amp;": "&amp;#REF!&amp;" - "&amp;#REF!&amp;": "&amp;#REF!&amp;" - "&amp;#REF!&amp;": "&amp;#REF!&amp;" - "&amp;#REF!&amp;": "&amp;#REF!&amp;" - "&amp;#REF!&amp;": "&amp;#REF!&amp;" - "&amp;#REF!&amp;": "&amp;#REF!&amp;" - "&amp;#REF!&amp;": "&amp;#REF!</f>
        <v>#REF!</v>
      </c>
      <c r="IU65453" s="7" t="e">
        <f>#REF!</f>
        <v>#REF!</v>
      </c>
    </row>
  </sheetData>
  <sheetProtection formatCells="0" formatColumns="0" formatRows="0"/>
  <mergeCells count="92">
    <mergeCell ref="O1:AB1"/>
    <mergeCell ref="M47:N47"/>
    <mergeCell ref="M46:N46"/>
    <mergeCell ref="M45:N45"/>
    <mergeCell ref="M44:N44"/>
    <mergeCell ref="M43:N43"/>
    <mergeCell ref="M42:N42"/>
    <mergeCell ref="M41:N41"/>
    <mergeCell ref="M40:N40"/>
    <mergeCell ref="M39:N39"/>
    <mergeCell ref="M38:N38"/>
    <mergeCell ref="M37:N37"/>
    <mergeCell ref="A34:N34"/>
    <mergeCell ref="B35:L35"/>
    <mergeCell ref="M35:N35"/>
    <mergeCell ref="B45:L45"/>
    <mergeCell ref="B46:L46"/>
    <mergeCell ref="B47:L47"/>
    <mergeCell ref="B42:L42"/>
    <mergeCell ref="B43:L43"/>
    <mergeCell ref="B44:L44"/>
    <mergeCell ref="B39:L39"/>
    <mergeCell ref="B40:L40"/>
    <mergeCell ref="B41:L41"/>
    <mergeCell ref="B37:L37"/>
    <mergeCell ref="B38:L38"/>
    <mergeCell ref="B36:L36"/>
    <mergeCell ref="M36:N36"/>
    <mergeCell ref="A33:F33"/>
    <mergeCell ref="G33:H33"/>
    <mergeCell ref="I33:J33"/>
    <mergeCell ref="K33:L33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A27:F27"/>
    <mergeCell ref="G27:H27"/>
    <mergeCell ref="I27:J27"/>
    <mergeCell ref="K27:L27"/>
    <mergeCell ref="A28:F28"/>
    <mergeCell ref="G28:H28"/>
    <mergeCell ref="I28:J28"/>
    <mergeCell ref="K28:L28"/>
    <mergeCell ref="A26:F26"/>
    <mergeCell ref="G26:H26"/>
    <mergeCell ref="I26:J26"/>
    <mergeCell ref="K26:L26"/>
    <mergeCell ref="K18:L18"/>
    <mergeCell ref="B22:G22"/>
    <mergeCell ref="I22:N22"/>
    <mergeCell ref="B23:G23"/>
    <mergeCell ref="I23:N23"/>
    <mergeCell ref="A25:N25"/>
    <mergeCell ref="M18:N18"/>
    <mergeCell ref="A19:N19"/>
    <mergeCell ref="B20:G20"/>
    <mergeCell ref="I20:N20"/>
    <mergeCell ref="B21:G21"/>
    <mergeCell ref="I21:N21"/>
    <mergeCell ref="C6:N16"/>
    <mergeCell ref="A8:B15"/>
    <mergeCell ref="A16:B16"/>
    <mergeCell ref="C17:H18"/>
    <mergeCell ref="I17:J17"/>
    <mergeCell ref="K17:L17"/>
    <mergeCell ref="M17:N17"/>
    <mergeCell ref="I18:J18"/>
    <mergeCell ref="A4:D4"/>
    <mergeCell ref="E4:H4"/>
    <mergeCell ref="I4:N4"/>
    <mergeCell ref="A5:B5"/>
    <mergeCell ref="C5:N5"/>
    <mergeCell ref="A1:N1"/>
    <mergeCell ref="A2:D2"/>
    <mergeCell ref="E2:H2"/>
    <mergeCell ref="I2:N2"/>
    <mergeCell ref="A3:D3"/>
    <mergeCell ref="E3:H3"/>
    <mergeCell ref="I3:N3"/>
  </mergeCells>
  <printOptions horizontalCentered="1"/>
  <pageMargins left="0.47" right="0.41" top="0.56000000000000005" bottom="0.52" header="0.23" footer="0.23622047244094491"/>
  <pageSetup paperSize="9" scale="97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IU65455"/>
  <sheetViews>
    <sheetView view="pageBreakPreview" topLeftCell="A2" zoomScale="60" zoomScaleNormal="100" workbookViewId="0">
      <selection activeCell="I22" sqref="I22:N22"/>
    </sheetView>
  </sheetViews>
  <sheetFormatPr defaultColWidth="9.140625" defaultRowHeight="12.75" x14ac:dyDescent="0.2"/>
  <cols>
    <col min="1" max="2" width="8.5703125" style="1" customWidth="1"/>
    <col min="3" max="7" width="6.5703125" style="1" customWidth="1"/>
    <col min="8" max="8" width="7.28515625" style="1" customWidth="1"/>
    <col min="9" max="9" width="8.140625" style="1" customWidth="1"/>
    <col min="10" max="14" width="6.5703125" style="1" customWidth="1"/>
    <col min="15" max="15" width="30.2851562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4" ht="5.25" customHeight="1" thickBo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1.5" customHeight="1" thickBot="1" x14ac:dyDescent="0.25">
      <c r="A2" s="43" t="s">
        <v>20</v>
      </c>
      <c r="B2" s="44"/>
      <c r="C2" s="44"/>
      <c r="D2" s="44"/>
      <c r="E2" s="44" t="s">
        <v>21</v>
      </c>
      <c r="F2" s="44"/>
      <c r="G2" s="44"/>
      <c r="H2" s="44"/>
      <c r="I2" s="44" t="s">
        <v>26</v>
      </c>
      <c r="J2" s="44"/>
      <c r="K2" s="44"/>
      <c r="L2" s="44"/>
      <c r="M2" s="44"/>
      <c r="N2" s="45"/>
    </row>
    <row r="3" spans="1:14" s="25" customFormat="1" ht="53.25" customHeight="1" x14ac:dyDescent="0.2">
      <c r="A3" s="43" t="s">
        <v>49</v>
      </c>
      <c r="B3" s="44"/>
      <c r="C3" s="44"/>
      <c r="D3" s="44"/>
      <c r="E3" s="44" t="s">
        <v>28</v>
      </c>
      <c r="F3" s="44"/>
      <c r="G3" s="44"/>
      <c r="H3" s="44"/>
      <c r="I3" s="44" t="s">
        <v>25</v>
      </c>
      <c r="J3" s="44"/>
      <c r="K3" s="44"/>
      <c r="L3" s="44"/>
      <c r="M3" s="44"/>
      <c r="N3" s="45"/>
    </row>
    <row r="4" spans="1:14" ht="29.25" customHeight="1" x14ac:dyDescent="0.2">
      <c r="A4" s="46" t="s">
        <v>0</v>
      </c>
      <c r="B4" s="47"/>
      <c r="C4" s="48" t="s">
        <v>27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ht="28.15" customHeight="1" x14ac:dyDescent="0.2">
      <c r="A5" s="2"/>
      <c r="B5" s="3"/>
      <c r="C5" s="51" t="s">
        <v>31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5" customHeight="1" x14ac:dyDescent="0.2">
      <c r="A6" s="4"/>
      <c r="B6" s="5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4" ht="39.6" customHeight="1" x14ac:dyDescent="0.2">
      <c r="A7" s="57" t="s">
        <v>1</v>
      </c>
      <c r="B7" s="58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ht="12.75" customHeight="1" x14ac:dyDescent="0.2">
      <c r="A8" s="57"/>
      <c r="B8" s="58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48.6" customHeight="1" x14ac:dyDescent="0.2">
      <c r="A9" s="57"/>
      <c r="B9" s="58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 ht="12.75" customHeight="1" x14ac:dyDescent="0.2">
      <c r="A10" s="57"/>
      <c r="B10" s="5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ht="25.15" customHeight="1" x14ac:dyDescent="0.2">
      <c r="A11" s="57"/>
      <c r="B11" s="58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4.6" customHeight="1" x14ac:dyDescent="0.2">
      <c r="A12" s="57"/>
      <c r="B12" s="58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12.75" customHeight="1" x14ac:dyDescent="0.2">
      <c r="A13" s="57"/>
      <c r="B13" s="58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ht="12.75" customHeight="1" x14ac:dyDescent="0.2">
      <c r="A14" s="57"/>
      <c r="B14" s="58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51" customHeight="1" x14ac:dyDescent="0.2">
      <c r="A15" s="59"/>
      <c r="B15" s="60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ht="12.75" customHeight="1" x14ac:dyDescent="0.2">
      <c r="A16" s="6"/>
      <c r="B16" s="7"/>
      <c r="C16" s="139" t="s">
        <v>2</v>
      </c>
      <c r="D16" s="140"/>
      <c r="E16" s="140"/>
      <c r="F16" s="140"/>
      <c r="G16" s="140"/>
      <c r="H16" s="141"/>
      <c r="I16" s="145">
        <v>2024</v>
      </c>
      <c r="J16" s="145"/>
      <c r="K16" s="145">
        <v>2025</v>
      </c>
      <c r="L16" s="145"/>
      <c r="M16" s="145">
        <v>2026</v>
      </c>
      <c r="N16" s="145"/>
    </row>
    <row r="17" spans="1:14" ht="12.75" customHeight="1" x14ac:dyDescent="0.2">
      <c r="A17" s="6"/>
      <c r="B17" s="7"/>
      <c r="C17" s="142"/>
      <c r="D17" s="143"/>
      <c r="E17" s="143"/>
      <c r="F17" s="143"/>
      <c r="G17" s="143"/>
      <c r="H17" s="144"/>
      <c r="I17" s="70" t="s">
        <v>15</v>
      </c>
      <c r="J17" s="70"/>
      <c r="K17" s="70"/>
      <c r="L17" s="70"/>
      <c r="M17" s="70" t="s">
        <v>16</v>
      </c>
      <c r="N17" s="133"/>
    </row>
    <row r="18" spans="1:14" ht="18.75" customHeight="1" x14ac:dyDescent="0.2">
      <c r="A18" s="86" t="s">
        <v>3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</row>
    <row r="19" spans="1:14" ht="63.75" customHeight="1" x14ac:dyDescent="0.2">
      <c r="A19" s="16">
        <f>IF(B19&lt;&gt;"",1,"")</f>
        <v>1</v>
      </c>
      <c r="B19" s="134" t="s">
        <v>30</v>
      </c>
      <c r="C19" s="135"/>
      <c r="D19" s="135"/>
      <c r="E19" s="135"/>
      <c r="F19" s="135"/>
      <c r="G19" s="136"/>
      <c r="H19" s="39" t="s">
        <v>87</v>
      </c>
      <c r="I19" s="89"/>
      <c r="J19" s="146"/>
      <c r="K19" s="146"/>
      <c r="L19" s="146"/>
      <c r="M19" s="146"/>
      <c r="N19" s="147"/>
    </row>
    <row r="20" spans="1:14" ht="39" customHeight="1" x14ac:dyDescent="0.2">
      <c r="A20" s="17">
        <f>IF(B20&lt;&gt;"",A19+1,"")</f>
        <v>2</v>
      </c>
      <c r="B20" s="134" t="s">
        <v>32</v>
      </c>
      <c r="C20" s="135"/>
      <c r="D20" s="135"/>
      <c r="E20" s="135"/>
      <c r="F20" s="135"/>
      <c r="G20" s="136"/>
      <c r="H20" s="34" t="s">
        <v>33</v>
      </c>
      <c r="I20" s="75"/>
      <c r="J20" s="137"/>
      <c r="K20" s="137"/>
      <c r="L20" s="137"/>
      <c r="M20" s="137"/>
      <c r="N20" s="138"/>
    </row>
    <row r="21" spans="1:14" ht="42" customHeight="1" x14ac:dyDescent="0.2">
      <c r="A21" s="17">
        <f>IF(B21&lt;&gt;"",A20+1,"")</f>
        <v>3</v>
      </c>
      <c r="B21" s="134" t="s">
        <v>40</v>
      </c>
      <c r="C21" s="135"/>
      <c r="D21" s="135"/>
      <c r="E21" s="135"/>
      <c r="F21" s="135"/>
      <c r="G21" s="136"/>
      <c r="H21" s="34" t="s">
        <v>33</v>
      </c>
      <c r="I21" s="75"/>
      <c r="J21" s="137"/>
      <c r="K21" s="137"/>
      <c r="L21" s="137"/>
      <c r="M21" s="137"/>
      <c r="N21" s="138"/>
    </row>
    <row r="22" spans="1:14" ht="42" customHeight="1" x14ac:dyDescent="0.2">
      <c r="A22" s="17" t="str">
        <f>IF(B22&lt;&gt;"",A21+1,"")</f>
        <v/>
      </c>
      <c r="B22" s="134"/>
      <c r="C22" s="135"/>
      <c r="D22" s="135"/>
      <c r="E22" s="135"/>
      <c r="F22" s="135"/>
      <c r="G22" s="136"/>
      <c r="H22" s="19"/>
      <c r="I22" s="75"/>
      <c r="J22" s="137"/>
      <c r="K22" s="137"/>
      <c r="L22" s="137"/>
      <c r="M22" s="137"/>
      <c r="N22" s="138"/>
    </row>
    <row r="23" spans="1:14" ht="42.6" customHeight="1" x14ac:dyDescent="0.2">
      <c r="A23" s="18" t="str">
        <f>IF(B23&lt;&gt;"",A22+1,"")</f>
        <v/>
      </c>
      <c r="B23" s="75"/>
      <c r="C23" s="76"/>
      <c r="D23" s="76"/>
      <c r="E23" s="76"/>
      <c r="F23" s="76"/>
      <c r="G23" s="77"/>
      <c r="H23" s="20"/>
      <c r="I23" s="148"/>
      <c r="J23" s="149"/>
      <c r="K23" s="149"/>
      <c r="L23" s="149"/>
      <c r="M23" s="149"/>
      <c r="N23" s="150"/>
    </row>
    <row r="24" spans="1:14" ht="12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1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x14ac:dyDescent="0.2">
      <c r="A26" s="71" t="s">
        <v>18</v>
      </c>
      <c r="B26" s="72"/>
      <c r="C26" s="72"/>
      <c r="D26" s="72"/>
      <c r="E26" s="72"/>
      <c r="F26" s="72"/>
      <c r="G26" s="73" t="s">
        <v>5</v>
      </c>
      <c r="H26" s="74"/>
      <c r="I26" s="73" t="s">
        <v>6</v>
      </c>
      <c r="J26" s="74"/>
      <c r="K26" s="73" t="s">
        <v>7</v>
      </c>
      <c r="L26" s="74"/>
      <c r="M26" s="21">
        <v>2025</v>
      </c>
      <c r="N26" s="21">
        <v>2026</v>
      </c>
    </row>
    <row r="27" spans="1:14" ht="21" customHeight="1" x14ac:dyDescent="0.2">
      <c r="A27" s="151"/>
      <c r="B27" s="152"/>
      <c r="C27" s="152"/>
      <c r="D27" s="152"/>
      <c r="E27" s="152"/>
      <c r="F27" s="153"/>
      <c r="G27" s="100"/>
      <c r="H27" s="101"/>
      <c r="I27" s="102"/>
      <c r="J27" s="101"/>
      <c r="K27" s="102"/>
      <c r="L27" s="101"/>
      <c r="M27" s="11"/>
      <c r="N27" s="23"/>
    </row>
    <row r="28" spans="1:14" ht="0.75" customHeight="1" x14ac:dyDescent="0.2">
      <c r="A28" s="154"/>
      <c r="B28" s="155"/>
      <c r="C28" s="155"/>
      <c r="D28" s="155"/>
      <c r="E28" s="155"/>
      <c r="F28" s="156"/>
      <c r="G28" s="106"/>
      <c r="H28" s="96"/>
      <c r="I28" s="95"/>
      <c r="J28" s="96"/>
      <c r="K28" s="95"/>
      <c r="L28" s="96"/>
      <c r="M28" s="12"/>
      <c r="N28" s="24"/>
    </row>
    <row r="29" spans="1:14" hidden="1" x14ac:dyDescent="0.2">
      <c r="A29" s="92"/>
      <c r="B29" s="93"/>
      <c r="C29" s="93"/>
      <c r="D29" s="93"/>
      <c r="E29" s="93"/>
      <c r="F29" s="94"/>
      <c r="G29" s="95"/>
      <c r="H29" s="96"/>
      <c r="I29" s="95"/>
      <c r="J29" s="96"/>
      <c r="K29" s="95"/>
      <c r="L29" s="96"/>
      <c r="M29" s="12"/>
      <c r="N29" s="24"/>
    </row>
    <row r="30" spans="1:14" hidden="1" x14ac:dyDescent="0.2">
      <c r="A30" s="95"/>
      <c r="B30" s="157"/>
      <c r="C30" s="157"/>
      <c r="D30" s="157"/>
      <c r="E30" s="157"/>
      <c r="F30" s="96"/>
      <c r="G30" s="95"/>
      <c r="H30" s="96"/>
      <c r="I30" s="95"/>
      <c r="J30" s="96"/>
      <c r="K30" s="95"/>
      <c r="L30" s="96"/>
      <c r="M30" s="12"/>
      <c r="N30" s="24"/>
    </row>
    <row r="31" spans="1:14" x14ac:dyDescent="0.2">
      <c r="A31" s="71" t="s">
        <v>19</v>
      </c>
      <c r="B31" s="72"/>
      <c r="C31" s="72"/>
      <c r="D31" s="72"/>
      <c r="E31" s="72"/>
      <c r="F31" s="72"/>
      <c r="G31" s="73" t="s">
        <v>5</v>
      </c>
      <c r="H31" s="74"/>
      <c r="I31" s="73" t="s">
        <v>6</v>
      </c>
      <c r="J31" s="74"/>
      <c r="K31" s="73" t="s">
        <v>7</v>
      </c>
      <c r="L31" s="74"/>
      <c r="M31" s="21">
        <v>2025</v>
      </c>
      <c r="N31" s="21">
        <v>2026</v>
      </c>
    </row>
    <row r="32" spans="1:14" customFormat="1" x14ac:dyDescent="0.2">
      <c r="A32" s="97" t="s">
        <v>23</v>
      </c>
      <c r="B32" s="98"/>
      <c r="C32" s="98"/>
      <c r="D32" s="98"/>
      <c r="E32" s="98"/>
      <c r="F32" s="99"/>
      <c r="G32" s="100">
        <v>1</v>
      </c>
      <c r="H32" s="101"/>
      <c r="I32" s="102"/>
      <c r="J32" s="101"/>
      <c r="K32" s="102"/>
      <c r="L32" s="101"/>
      <c r="M32" s="11"/>
      <c r="N32" s="23"/>
    </row>
    <row r="33" spans="1:14" x14ac:dyDescent="0.2">
      <c r="A33" s="103"/>
      <c r="B33" s="104"/>
      <c r="C33" s="104"/>
      <c r="D33" s="104"/>
      <c r="E33" s="104"/>
      <c r="F33" s="105"/>
      <c r="G33" s="106"/>
      <c r="H33" s="96"/>
      <c r="I33" s="95"/>
      <c r="J33" s="96"/>
      <c r="K33" s="95"/>
      <c r="L33" s="96"/>
      <c r="M33" s="12"/>
      <c r="N33" s="24"/>
    </row>
    <row r="34" spans="1:14" x14ac:dyDescent="0.2">
      <c r="A34" s="95"/>
      <c r="B34" s="157"/>
      <c r="C34" s="157"/>
      <c r="D34" s="157"/>
      <c r="E34" s="157"/>
      <c r="F34" s="96"/>
      <c r="G34" s="95"/>
      <c r="H34" s="96"/>
      <c r="I34" s="95"/>
      <c r="J34" s="96"/>
      <c r="K34" s="95"/>
      <c r="L34" s="96"/>
      <c r="M34" s="12"/>
      <c r="N34" s="24"/>
    </row>
    <row r="35" spans="1:14" x14ac:dyDescent="0.2">
      <c r="A35" s="81" t="s">
        <v>17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</row>
    <row r="36" spans="1:14" ht="36" customHeight="1" x14ac:dyDescent="0.2">
      <c r="A36" s="22" t="s">
        <v>8</v>
      </c>
      <c r="B36" s="163" t="s">
        <v>9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5"/>
      <c r="M36" s="162"/>
      <c r="N36" s="162"/>
    </row>
    <row r="37" spans="1:14" x14ac:dyDescent="0.2">
      <c r="A37" s="13" t="s">
        <v>20</v>
      </c>
      <c r="B37" s="107" t="s">
        <v>29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9"/>
      <c r="M37" s="158"/>
      <c r="N37" s="159"/>
    </row>
    <row r="38" spans="1:14" x14ac:dyDescent="0.2">
      <c r="A38" s="33" t="s">
        <v>34</v>
      </c>
      <c r="B38" s="116" t="s">
        <v>35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  <c r="M38" s="160"/>
      <c r="N38" s="161"/>
    </row>
    <row r="39" spans="1:14" x14ac:dyDescent="0.2">
      <c r="A39" s="33" t="s">
        <v>34</v>
      </c>
      <c r="B39" s="116" t="s">
        <v>36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160"/>
      <c r="N39" s="161"/>
    </row>
    <row r="40" spans="1:14" x14ac:dyDescent="0.2">
      <c r="A40" s="33" t="s">
        <v>34</v>
      </c>
      <c r="B40" s="112" t="s">
        <v>37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66"/>
      <c r="N40" s="167"/>
    </row>
    <row r="41" spans="1:14" x14ac:dyDescent="0.2">
      <c r="A41" s="33" t="s">
        <v>34</v>
      </c>
      <c r="B41" s="112" t="s">
        <v>38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66"/>
      <c r="N41" s="167"/>
    </row>
    <row r="42" spans="1:14" x14ac:dyDescent="0.2">
      <c r="A42" s="33" t="s">
        <v>34</v>
      </c>
      <c r="B42" s="112" t="s">
        <v>39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66"/>
      <c r="N42" s="167"/>
    </row>
    <row r="43" spans="1:14" x14ac:dyDescent="0.2">
      <c r="A43" s="33" t="s">
        <v>34</v>
      </c>
      <c r="B43" s="112" t="s">
        <v>63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66"/>
      <c r="N43" s="167"/>
    </row>
    <row r="44" spans="1:14" x14ac:dyDescent="0.2">
      <c r="A44" s="14"/>
      <c r="B44" s="115"/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66"/>
      <c r="N44" s="167"/>
    </row>
    <row r="45" spans="1:14" x14ac:dyDescent="0.2">
      <c r="A45" s="14"/>
      <c r="B45" s="115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66"/>
      <c r="N45" s="167"/>
    </row>
    <row r="46" spans="1:14" x14ac:dyDescent="0.2">
      <c r="A46" s="14"/>
      <c r="B46" s="115"/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66"/>
      <c r="N46" s="167"/>
    </row>
    <row r="47" spans="1:14" x14ac:dyDescent="0.2">
      <c r="A47" s="14"/>
      <c r="B47" s="115"/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M47" s="166"/>
      <c r="N47" s="167"/>
    </row>
    <row r="48" spans="1:14" x14ac:dyDescent="0.2">
      <c r="A48" s="14"/>
      <c r="B48" s="115"/>
      <c r="C48" s="113"/>
      <c r="D48" s="113"/>
      <c r="E48" s="113"/>
      <c r="F48" s="113"/>
      <c r="G48" s="113"/>
      <c r="H48" s="113"/>
      <c r="I48" s="113"/>
      <c r="J48" s="113"/>
      <c r="K48" s="113"/>
      <c r="L48" s="114"/>
      <c r="M48" s="166"/>
      <c r="N48" s="167"/>
    </row>
    <row r="49" spans="1:14" x14ac:dyDescent="0.2">
      <c r="A49" s="15"/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1"/>
      <c r="M49" s="168"/>
      <c r="N49" s="169"/>
    </row>
    <row r="65454" spans="251:255" x14ac:dyDescent="0.2">
      <c r="IQ65454" s="7" t="s">
        <v>10</v>
      </c>
      <c r="IR65454" s="7" t="s">
        <v>11</v>
      </c>
      <c r="IS65454" s="7" t="s">
        <v>12</v>
      </c>
      <c r="IT65454" s="7" t="s">
        <v>13</v>
      </c>
      <c r="IU65454" s="7" t="s">
        <v>14</v>
      </c>
    </row>
    <row r="65455" spans="251:255" x14ac:dyDescent="0.2">
      <c r="IQ65455" s="7" t="e">
        <f>#REF!&amp;#REF!</f>
        <v>#REF!</v>
      </c>
      <c r="IR65455" s="7">
        <f>$A$11</f>
        <v>0</v>
      </c>
      <c r="IS65455" s="7" t="str">
        <f>$B$19&amp;" - "&amp;$B$20&amp;" - "&amp;$B$21&amp;" - "&amp;$B$23&amp;" - "&amp;$I$19&amp;" - "&amp;$I$20&amp;" - "&amp;$I$21&amp;" - "&amp;$I$23</f>
        <v xml:space="preserve">Sperimentazione nuova procedura giuridica  - Conoscenza ed apllicazione normavite vigenti  - Partecipazione alla stesura di protocolli  -  -  -  -  - </v>
      </c>
      <c r="IT65455" s="7" t="e">
        <f>$A$27&amp;": "&amp;$I$27&amp;" - "&amp;#REF!&amp;": "&amp;#REF!&amp;" - "&amp;$A$31&amp;": "&amp;$I$31&amp;" - "&amp;$A$32&amp;": "&amp;$I$32&amp;" - "&amp;#REF!&amp;": "&amp;#REF!&amp;" - "&amp;$A$34&amp;": "&amp;$I$34&amp;" - "&amp;#REF!&amp;": "&amp;#REF!&amp;" - "&amp;#REF!&amp;": "&amp;#REF!&amp;" - "&amp;#REF!&amp;": "&amp;#REF!&amp;" - "&amp;#REF!&amp;": "&amp;#REF!&amp;" - "&amp;#REF!&amp;": "&amp;#REF!&amp;" - "&amp;#REF!&amp;": "&amp;#REF!&amp;" - "&amp;#REF!&amp;": "&amp;#REF!</f>
        <v>#REF!</v>
      </c>
      <c r="IU65455" s="7" t="e">
        <f>#REF!</f>
        <v>#REF!</v>
      </c>
    </row>
  </sheetData>
  <sheetProtection formatCells="0" formatColumns="0" formatRows="0"/>
  <mergeCells count="96">
    <mergeCell ref="M39:N39"/>
    <mergeCell ref="M40:N40"/>
    <mergeCell ref="B39:L39"/>
    <mergeCell ref="B40:L40"/>
    <mergeCell ref="M49:N49"/>
    <mergeCell ref="B49:L49"/>
    <mergeCell ref="M47:N47"/>
    <mergeCell ref="M48:N48"/>
    <mergeCell ref="B47:L47"/>
    <mergeCell ref="B48:L48"/>
    <mergeCell ref="M45:N45"/>
    <mergeCell ref="M46:N46"/>
    <mergeCell ref="B45:L45"/>
    <mergeCell ref="B46:L46"/>
    <mergeCell ref="M43:N43"/>
    <mergeCell ref="M44:N44"/>
    <mergeCell ref="B43:L43"/>
    <mergeCell ref="B44:L44"/>
    <mergeCell ref="M41:N41"/>
    <mergeCell ref="M42:N42"/>
    <mergeCell ref="B41:L41"/>
    <mergeCell ref="B42:L42"/>
    <mergeCell ref="M37:N37"/>
    <mergeCell ref="M38:N38"/>
    <mergeCell ref="B37:L37"/>
    <mergeCell ref="B38:L38"/>
    <mergeCell ref="A35:N35"/>
    <mergeCell ref="M36:N36"/>
    <mergeCell ref="B36:L36"/>
    <mergeCell ref="A34:F34"/>
    <mergeCell ref="G34:H34"/>
    <mergeCell ref="I34:J34"/>
    <mergeCell ref="K34:L34"/>
    <mergeCell ref="A29:F29"/>
    <mergeCell ref="G29:H29"/>
    <mergeCell ref="I29:J29"/>
    <mergeCell ref="K29:L29"/>
    <mergeCell ref="A32:F32"/>
    <mergeCell ref="G32:H32"/>
    <mergeCell ref="I32:J32"/>
    <mergeCell ref="K32:L32"/>
    <mergeCell ref="A33:F33"/>
    <mergeCell ref="G33:H33"/>
    <mergeCell ref="I33:J33"/>
    <mergeCell ref="K33:L33"/>
    <mergeCell ref="A31:F31"/>
    <mergeCell ref="G31:H31"/>
    <mergeCell ref="I31:J31"/>
    <mergeCell ref="K31:L31"/>
    <mergeCell ref="A27:F27"/>
    <mergeCell ref="G27:H27"/>
    <mergeCell ref="I27:J27"/>
    <mergeCell ref="K27:L27"/>
    <mergeCell ref="A28:F28"/>
    <mergeCell ref="G28:H28"/>
    <mergeCell ref="I28:J28"/>
    <mergeCell ref="K28:L28"/>
    <mergeCell ref="A30:F30"/>
    <mergeCell ref="G30:H30"/>
    <mergeCell ref="I30:J30"/>
    <mergeCell ref="K30:L30"/>
    <mergeCell ref="A26:F26"/>
    <mergeCell ref="G26:H26"/>
    <mergeCell ref="I26:J26"/>
    <mergeCell ref="K26:L26"/>
    <mergeCell ref="B22:G22"/>
    <mergeCell ref="I22:N22"/>
    <mergeCell ref="B21:G21"/>
    <mergeCell ref="I21:N21"/>
    <mergeCell ref="B23:G23"/>
    <mergeCell ref="I23:N23"/>
    <mergeCell ref="A25:N25"/>
    <mergeCell ref="B20:G20"/>
    <mergeCell ref="I20:N20"/>
    <mergeCell ref="A4:B4"/>
    <mergeCell ref="C4:N4"/>
    <mergeCell ref="C5:N15"/>
    <mergeCell ref="A7:B14"/>
    <mergeCell ref="A15:B15"/>
    <mergeCell ref="C16:H17"/>
    <mergeCell ref="I16:J16"/>
    <mergeCell ref="K16:L16"/>
    <mergeCell ref="M16:N16"/>
    <mergeCell ref="I17:J17"/>
    <mergeCell ref="A18:N18"/>
    <mergeCell ref="B19:G19"/>
    <mergeCell ref="I19:N19"/>
    <mergeCell ref="K17:L17"/>
    <mergeCell ref="M17:N17"/>
    <mergeCell ref="A2:D2"/>
    <mergeCell ref="E2:H2"/>
    <mergeCell ref="I2:N2"/>
    <mergeCell ref="A1:N1"/>
    <mergeCell ref="A3:D3"/>
    <mergeCell ref="E3:H3"/>
    <mergeCell ref="I3:N3"/>
  </mergeCells>
  <printOptions horizontalCentered="1"/>
  <pageMargins left="0.47" right="0.41" top="0.56000000000000005" bottom="0.52" header="0.23" footer="0.23622047244094491"/>
  <pageSetup paperSize="9" scale="69" orientation="portrait" horizontalDpi="300" verticalDpi="300" r:id="rId1"/>
  <headerFooter alignWithMargins="0"/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view="pageBreakPreview" zoomScale="60" zoomScaleNormal="100" workbookViewId="0">
      <selection activeCell="B37" sqref="B37:L37"/>
    </sheetView>
  </sheetViews>
  <sheetFormatPr defaultRowHeight="12.75" x14ac:dyDescent="0.2"/>
  <cols>
    <col min="7" max="7" width="29.28515625" customWidth="1"/>
    <col min="8" max="12" width="9.140625" hidden="1" customWidth="1"/>
    <col min="14" max="14" width="14.85546875" customWidth="1"/>
  </cols>
  <sheetData>
    <row r="1" spans="1:14" ht="18.75" thickBo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.5" thickBot="1" x14ac:dyDescent="0.25">
      <c r="A2" s="43" t="s">
        <v>20</v>
      </c>
      <c r="B2" s="44"/>
      <c r="C2" s="44"/>
      <c r="D2" s="44"/>
      <c r="E2" s="44" t="s">
        <v>21</v>
      </c>
      <c r="F2" s="44"/>
      <c r="G2" s="44"/>
      <c r="H2" s="44"/>
      <c r="I2" s="44" t="s">
        <v>26</v>
      </c>
      <c r="J2" s="44"/>
      <c r="K2" s="44"/>
      <c r="L2" s="44"/>
      <c r="M2" s="44"/>
      <c r="N2" s="45"/>
    </row>
    <row r="3" spans="1:14" x14ac:dyDescent="0.2">
      <c r="A3" s="170" t="s">
        <v>24</v>
      </c>
      <c r="B3" s="171"/>
      <c r="C3" s="171"/>
      <c r="D3" s="171"/>
      <c r="E3" s="171" t="s">
        <v>80</v>
      </c>
      <c r="F3" s="171"/>
      <c r="G3" s="171"/>
      <c r="H3" s="171"/>
      <c r="I3" s="174" t="s">
        <v>25</v>
      </c>
      <c r="J3" s="175"/>
      <c r="K3" s="175"/>
      <c r="L3" s="175"/>
      <c r="M3" s="175"/>
      <c r="N3" s="176"/>
    </row>
    <row r="4" spans="1:14" x14ac:dyDescent="0.2">
      <c r="A4" s="172"/>
      <c r="B4" s="173"/>
      <c r="C4" s="173"/>
      <c r="D4" s="173"/>
      <c r="E4" s="173"/>
      <c r="F4" s="173"/>
      <c r="G4" s="173"/>
      <c r="H4" s="173"/>
      <c r="I4" s="177"/>
      <c r="J4" s="178"/>
      <c r="K4" s="178"/>
      <c r="L4" s="178"/>
      <c r="M4" s="178"/>
      <c r="N4" s="179"/>
    </row>
    <row r="5" spans="1:14" x14ac:dyDescent="0.2">
      <c r="A5" s="46" t="s">
        <v>0</v>
      </c>
      <c r="B5" s="47"/>
      <c r="C5" s="48" t="s">
        <v>42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x14ac:dyDescent="0.2">
      <c r="A6" s="26"/>
      <c r="B6" s="3"/>
      <c r="C6" s="180" t="s">
        <v>79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x14ac:dyDescent="0.2">
      <c r="A7" s="4"/>
      <c r="B7" s="5"/>
      <c r="C7" s="180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2"/>
    </row>
    <row r="8" spans="1:14" x14ac:dyDescent="0.2">
      <c r="A8" s="57" t="s">
        <v>1</v>
      </c>
      <c r="B8" s="58"/>
      <c r="C8" s="180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2"/>
    </row>
    <row r="9" spans="1:14" x14ac:dyDescent="0.2">
      <c r="A9" s="57"/>
      <c r="B9" s="58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</row>
    <row r="10" spans="1:14" x14ac:dyDescent="0.2">
      <c r="A10" s="57"/>
      <c r="B10" s="58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2"/>
    </row>
    <row r="11" spans="1:14" x14ac:dyDescent="0.2">
      <c r="A11" s="57"/>
      <c r="B11" s="58"/>
      <c r="C11" s="180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2"/>
    </row>
    <row r="12" spans="1:14" x14ac:dyDescent="0.2">
      <c r="A12" s="57"/>
      <c r="B12" s="58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2"/>
    </row>
    <row r="13" spans="1:14" x14ac:dyDescent="0.2">
      <c r="A13" s="57"/>
      <c r="B13" s="58"/>
      <c r="C13" s="180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2"/>
    </row>
    <row r="14" spans="1:14" x14ac:dyDescent="0.2">
      <c r="A14" s="57"/>
      <c r="B14" s="58"/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2"/>
    </row>
    <row r="15" spans="1:14" x14ac:dyDescent="0.2">
      <c r="A15" s="57"/>
      <c r="B15" s="58"/>
      <c r="C15" s="180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2"/>
    </row>
    <row r="16" spans="1:14" x14ac:dyDescent="0.2">
      <c r="A16" s="59"/>
      <c r="B16" s="60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</row>
    <row r="17" spans="1:14" x14ac:dyDescent="0.2">
      <c r="A17" s="6"/>
      <c r="B17" s="7"/>
      <c r="C17" s="61" t="s">
        <v>2</v>
      </c>
      <c r="D17" s="62"/>
      <c r="E17" s="62"/>
      <c r="F17" s="62"/>
      <c r="G17" s="62"/>
      <c r="H17" s="63"/>
      <c r="I17" s="67">
        <v>2024</v>
      </c>
      <c r="J17" s="67"/>
      <c r="K17" s="67">
        <v>2025</v>
      </c>
      <c r="L17" s="67"/>
      <c r="M17" s="67">
        <v>2026</v>
      </c>
      <c r="N17" s="67"/>
    </row>
    <row r="18" spans="1:14" x14ac:dyDescent="0.2">
      <c r="A18" s="6"/>
      <c r="B18" s="7"/>
      <c r="C18" s="64"/>
      <c r="D18" s="65"/>
      <c r="E18" s="65"/>
      <c r="F18" s="65"/>
      <c r="G18" s="65"/>
      <c r="H18" s="66"/>
      <c r="I18" s="70" t="s">
        <v>15</v>
      </c>
      <c r="J18" s="70"/>
      <c r="K18" s="70"/>
      <c r="L18" s="70"/>
      <c r="M18" s="70"/>
      <c r="N18" s="133"/>
    </row>
    <row r="19" spans="1:14" x14ac:dyDescent="0.2">
      <c r="A19" s="86" t="s">
        <v>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4" ht="49.5" customHeight="1" x14ac:dyDescent="0.2">
      <c r="A20" s="27">
        <f>IF(B20&lt;&gt;"",1,"")</f>
        <v>1</v>
      </c>
      <c r="B20" s="75" t="s">
        <v>58</v>
      </c>
      <c r="C20" s="76"/>
      <c r="D20" s="76"/>
      <c r="E20" s="76"/>
      <c r="F20" s="76"/>
      <c r="G20" s="77"/>
      <c r="H20" s="28"/>
      <c r="I20" s="89"/>
      <c r="J20" s="90"/>
      <c r="K20" s="90"/>
      <c r="L20" s="90"/>
      <c r="M20" s="90"/>
      <c r="N20" s="91"/>
    </row>
    <row r="21" spans="1:14" ht="26.25" customHeight="1" x14ac:dyDescent="0.2">
      <c r="A21" s="29" t="str">
        <f>IF(B21&lt;&gt;"",A20+1,"")</f>
        <v/>
      </c>
      <c r="B21" s="75"/>
      <c r="C21" s="76"/>
      <c r="D21" s="76"/>
      <c r="E21" s="76"/>
      <c r="F21" s="76"/>
      <c r="G21" s="77"/>
      <c r="H21" s="30"/>
      <c r="I21" s="75"/>
      <c r="J21" s="76"/>
      <c r="K21" s="76"/>
      <c r="L21" s="76"/>
      <c r="M21" s="76"/>
      <c r="N21" s="77"/>
    </row>
    <row r="22" spans="1:14" ht="84" hidden="1" customHeight="1" x14ac:dyDescent="0.2">
      <c r="A22" s="29" t="str">
        <f>IF(B22&lt;&gt;"",A21+1,"")</f>
        <v/>
      </c>
      <c r="B22" s="75"/>
      <c r="C22" s="76"/>
      <c r="D22" s="76"/>
      <c r="E22" s="76"/>
      <c r="F22" s="76"/>
      <c r="G22" s="77"/>
      <c r="H22" s="30"/>
      <c r="I22" s="75"/>
      <c r="J22" s="76"/>
      <c r="K22" s="76"/>
      <c r="L22" s="76"/>
      <c r="M22" s="76"/>
      <c r="N22" s="77"/>
    </row>
    <row r="23" spans="1:14" ht="78.75" hidden="1" customHeight="1" x14ac:dyDescent="0.2">
      <c r="A23" s="31" t="str">
        <f>IF(B23&lt;&gt;"",A22+1,"")</f>
        <v/>
      </c>
      <c r="B23" s="75"/>
      <c r="C23" s="76"/>
      <c r="D23" s="76"/>
      <c r="E23" s="76"/>
      <c r="F23" s="76"/>
      <c r="G23" s="77"/>
      <c r="H23" s="32"/>
      <c r="I23" s="78"/>
      <c r="J23" s="79"/>
      <c r="K23" s="79"/>
      <c r="L23" s="79"/>
      <c r="M23" s="79"/>
      <c r="N23" s="8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1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x14ac:dyDescent="0.2">
      <c r="A26" s="71" t="s">
        <v>19</v>
      </c>
      <c r="B26" s="72"/>
      <c r="C26" s="72"/>
      <c r="D26" s="72"/>
      <c r="E26" s="72"/>
      <c r="F26" s="72"/>
      <c r="G26" s="73" t="s">
        <v>5</v>
      </c>
      <c r="H26" s="74"/>
      <c r="I26" s="73" t="s">
        <v>6</v>
      </c>
      <c r="J26" s="74"/>
      <c r="K26" s="73" t="s">
        <v>7</v>
      </c>
      <c r="L26" s="74"/>
      <c r="M26" s="21">
        <v>2025</v>
      </c>
      <c r="N26" s="21">
        <v>2026</v>
      </c>
    </row>
    <row r="27" spans="1:14" x14ac:dyDescent="0.2">
      <c r="A27" s="97" t="s">
        <v>23</v>
      </c>
      <c r="B27" s="98"/>
      <c r="C27" s="98"/>
      <c r="D27" s="98"/>
      <c r="E27" s="98"/>
      <c r="F27" s="99"/>
      <c r="G27" s="100">
        <v>1</v>
      </c>
      <c r="H27" s="101"/>
      <c r="I27" s="102"/>
      <c r="J27" s="101"/>
      <c r="K27" s="102"/>
      <c r="L27" s="101"/>
      <c r="M27" s="11"/>
      <c r="N27" s="23"/>
    </row>
    <row r="28" spans="1:14" x14ac:dyDescent="0.2">
      <c r="A28" s="95"/>
      <c r="B28" s="157"/>
      <c r="C28" s="157"/>
      <c r="D28" s="157"/>
      <c r="E28" s="157"/>
      <c r="F28" s="96"/>
      <c r="G28" s="95"/>
      <c r="H28" s="96"/>
      <c r="I28" s="95"/>
      <c r="J28" s="96"/>
      <c r="K28" s="95"/>
      <c r="L28" s="96"/>
      <c r="M28" s="12"/>
      <c r="N28" s="24"/>
    </row>
    <row r="29" spans="1:14" x14ac:dyDescent="0.2">
      <c r="A29" s="95"/>
      <c r="B29" s="157"/>
      <c r="C29" s="157"/>
      <c r="D29" s="157"/>
      <c r="E29" s="157"/>
      <c r="F29" s="96"/>
      <c r="G29" s="95"/>
      <c r="H29" s="96"/>
      <c r="I29" s="95"/>
      <c r="J29" s="96"/>
      <c r="K29" s="95"/>
      <c r="L29" s="96"/>
      <c r="M29" s="12"/>
      <c r="N29" s="24"/>
    </row>
    <row r="30" spans="1:14" x14ac:dyDescent="0.2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 x14ac:dyDescent="0.2">
      <c r="A31" s="81" t="s">
        <v>17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4" x14ac:dyDescent="0.2">
      <c r="A32" s="22" t="s">
        <v>8</v>
      </c>
      <c r="B32" s="163" t="s">
        <v>9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5"/>
      <c r="M32" s="162"/>
      <c r="N32" s="162"/>
    </row>
    <row r="33" spans="1:14" x14ac:dyDescent="0.2">
      <c r="A33" s="13" t="s">
        <v>20</v>
      </c>
      <c r="B33" s="107" t="s">
        <v>29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9"/>
      <c r="M33" s="158"/>
      <c r="N33" s="159"/>
    </row>
    <row r="34" spans="1:14" x14ac:dyDescent="0.2">
      <c r="A34" s="33" t="s">
        <v>34</v>
      </c>
      <c r="B34" s="116" t="s">
        <v>51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8"/>
      <c r="M34" s="160"/>
      <c r="N34" s="161"/>
    </row>
    <row r="35" spans="1:14" x14ac:dyDescent="0.2">
      <c r="A35" s="33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4"/>
      <c r="M35" s="160"/>
      <c r="N35" s="161"/>
    </row>
    <row r="36" spans="1:14" x14ac:dyDescent="0.2">
      <c r="A36" s="33"/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4"/>
      <c r="M36" s="160"/>
      <c r="N36" s="161"/>
    </row>
    <row r="37" spans="1:14" x14ac:dyDescent="0.2">
      <c r="A37" s="33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4"/>
      <c r="M37" s="166"/>
      <c r="N37" s="167"/>
    </row>
    <row r="38" spans="1:14" x14ac:dyDescent="0.2">
      <c r="A38" s="33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 s="166"/>
      <c r="N38" s="167"/>
    </row>
    <row r="39" spans="1:14" x14ac:dyDescent="0.2">
      <c r="A39" s="14"/>
      <c r="B39" s="115"/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66"/>
      <c r="N39" s="167"/>
    </row>
    <row r="40" spans="1:14" x14ac:dyDescent="0.2">
      <c r="A40" s="14"/>
      <c r="B40" s="115"/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66"/>
      <c r="N40" s="167"/>
    </row>
    <row r="41" spans="1:14" x14ac:dyDescent="0.2">
      <c r="A41" s="14"/>
      <c r="B41" s="115"/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66"/>
      <c r="N41" s="167"/>
    </row>
    <row r="42" spans="1:14" x14ac:dyDescent="0.2">
      <c r="A42" s="14"/>
      <c r="B42" s="115"/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66"/>
      <c r="N42" s="167"/>
    </row>
    <row r="43" spans="1:14" x14ac:dyDescent="0.2">
      <c r="A43" s="14"/>
      <c r="B43" s="115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66"/>
      <c r="N43" s="167"/>
    </row>
    <row r="44" spans="1:14" x14ac:dyDescent="0.2">
      <c r="A44" s="14"/>
      <c r="B44" s="115"/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66"/>
      <c r="N44" s="167"/>
    </row>
    <row r="45" spans="1:14" x14ac:dyDescent="0.2">
      <c r="A45" s="15"/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1"/>
      <c r="M45" s="168"/>
      <c r="N45" s="169"/>
    </row>
  </sheetData>
  <mergeCells count="75">
    <mergeCell ref="B44:L44"/>
    <mergeCell ref="M44:N44"/>
    <mergeCell ref="B45:L45"/>
    <mergeCell ref="M45:N45"/>
    <mergeCell ref="B41:L41"/>
    <mergeCell ref="M41:N41"/>
    <mergeCell ref="B42:L42"/>
    <mergeCell ref="M42:N42"/>
    <mergeCell ref="B43:L43"/>
    <mergeCell ref="M43:N43"/>
    <mergeCell ref="B38:L38"/>
    <mergeCell ref="M38:N38"/>
    <mergeCell ref="B39:L39"/>
    <mergeCell ref="M39:N39"/>
    <mergeCell ref="B40:L40"/>
    <mergeCell ref="M40:N40"/>
    <mergeCell ref="B35:L35"/>
    <mergeCell ref="M35:N35"/>
    <mergeCell ref="B36:L36"/>
    <mergeCell ref="M36:N36"/>
    <mergeCell ref="B37:L37"/>
    <mergeCell ref="M37:N37"/>
    <mergeCell ref="B32:L32"/>
    <mergeCell ref="M32:N32"/>
    <mergeCell ref="B33:L33"/>
    <mergeCell ref="M33:N33"/>
    <mergeCell ref="B34:L34"/>
    <mergeCell ref="M34:N34"/>
    <mergeCell ref="A30:N30"/>
    <mergeCell ref="A31:N31"/>
    <mergeCell ref="A29:F29"/>
    <mergeCell ref="G29:H29"/>
    <mergeCell ref="I29:J29"/>
    <mergeCell ref="K29:L29"/>
    <mergeCell ref="A27:F27"/>
    <mergeCell ref="G27:H27"/>
    <mergeCell ref="I27:J27"/>
    <mergeCell ref="K27:L27"/>
    <mergeCell ref="A28:F28"/>
    <mergeCell ref="G28:H28"/>
    <mergeCell ref="I28:J28"/>
    <mergeCell ref="K28:L28"/>
    <mergeCell ref="I20:N20"/>
    <mergeCell ref="A26:F26"/>
    <mergeCell ref="G26:H26"/>
    <mergeCell ref="I26:J26"/>
    <mergeCell ref="K26:L26"/>
    <mergeCell ref="B22:G22"/>
    <mergeCell ref="I22:N22"/>
    <mergeCell ref="B23:G23"/>
    <mergeCell ref="I23:N23"/>
    <mergeCell ref="A25:N25"/>
    <mergeCell ref="B21:G21"/>
    <mergeCell ref="I21:N21"/>
    <mergeCell ref="A5:B5"/>
    <mergeCell ref="C5:N5"/>
    <mergeCell ref="C6:N16"/>
    <mergeCell ref="A8:B15"/>
    <mergeCell ref="A16:B16"/>
    <mergeCell ref="A19:N19"/>
    <mergeCell ref="B20:G20"/>
    <mergeCell ref="A1:N1"/>
    <mergeCell ref="A2:D2"/>
    <mergeCell ref="E2:H2"/>
    <mergeCell ref="I2:N2"/>
    <mergeCell ref="A3:D4"/>
    <mergeCell ref="E3:H4"/>
    <mergeCell ref="I3:N4"/>
    <mergeCell ref="C17:H18"/>
    <mergeCell ref="I17:J17"/>
    <mergeCell ref="K17:L17"/>
    <mergeCell ref="M17:N17"/>
    <mergeCell ref="I18:J18"/>
    <mergeCell ref="K18:L18"/>
    <mergeCell ref="M18:N18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view="pageBreakPreview" topLeftCell="A7" zoomScale="60" zoomScaleNormal="100" workbookViewId="0">
      <selection activeCell="B43" sqref="B43:L43"/>
    </sheetView>
  </sheetViews>
  <sheetFormatPr defaultRowHeight="12.75" x14ac:dyDescent="0.2"/>
  <cols>
    <col min="2" max="2" width="7.7109375" customWidth="1"/>
    <col min="3" max="4" width="9.140625" hidden="1" customWidth="1"/>
    <col min="9" max="9" width="6.7109375" customWidth="1"/>
    <col min="10" max="10" width="3.28515625" customWidth="1"/>
    <col min="11" max="11" width="4.5703125" customWidth="1"/>
    <col min="12" max="12" width="2.42578125" customWidth="1"/>
    <col min="13" max="13" width="16.5703125" customWidth="1"/>
    <col min="14" max="14" width="12.140625" customWidth="1"/>
  </cols>
  <sheetData>
    <row r="1" spans="1:14" ht="18.75" thickBo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.5" thickBot="1" x14ac:dyDescent="0.25">
      <c r="A2" s="43" t="s">
        <v>20</v>
      </c>
      <c r="B2" s="44"/>
      <c r="C2" s="44"/>
      <c r="D2" s="44"/>
      <c r="E2" s="44" t="s">
        <v>21</v>
      </c>
      <c r="F2" s="44"/>
      <c r="G2" s="44"/>
      <c r="H2" s="44"/>
      <c r="I2" s="44" t="s">
        <v>47</v>
      </c>
      <c r="J2" s="44"/>
      <c r="K2" s="44"/>
      <c r="L2" s="44"/>
      <c r="M2" s="44"/>
      <c r="N2" s="45"/>
    </row>
    <row r="3" spans="1:14" ht="13.5" thickBot="1" x14ac:dyDescent="0.25">
      <c r="A3" s="43" t="s">
        <v>29</v>
      </c>
      <c r="B3" s="44"/>
      <c r="C3" s="44"/>
      <c r="D3" s="44"/>
      <c r="E3" s="44" t="s">
        <v>28</v>
      </c>
      <c r="F3" s="44"/>
      <c r="G3" s="44"/>
      <c r="H3" s="44"/>
      <c r="I3" s="44" t="s">
        <v>48</v>
      </c>
      <c r="J3" s="44"/>
      <c r="K3" s="44"/>
      <c r="L3" s="44"/>
      <c r="M3" s="44"/>
      <c r="N3" s="45"/>
    </row>
    <row r="4" spans="1:14" x14ac:dyDescent="0.2"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">
      <c r="A5" s="46" t="s">
        <v>0</v>
      </c>
      <c r="B5" s="47"/>
      <c r="C5" s="48" t="s">
        <v>84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x14ac:dyDescent="0.2">
      <c r="A6" s="26"/>
      <c r="B6" s="3"/>
      <c r="C6" s="51" t="s">
        <v>83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4" x14ac:dyDescent="0.2">
      <c r="A7" s="4"/>
      <c r="B7" s="5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x14ac:dyDescent="0.2">
      <c r="A8" s="57" t="s">
        <v>1</v>
      </c>
      <c r="B8" s="58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x14ac:dyDescent="0.2">
      <c r="A9" s="57"/>
      <c r="B9" s="58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 x14ac:dyDescent="0.2">
      <c r="A10" s="57"/>
      <c r="B10" s="5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x14ac:dyDescent="0.2">
      <c r="A11" s="57"/>
      <c r="B11" s="58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x14ac:dyDescent="0.2">
      <c r="A12" s="57"/>
      <c r="B12" s="58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x14ac:dyDescent="0.2">
      <c r="A13" s="57"/>
      <c r="B13" s="58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x14ac:dyDescent="0.2">
      <c r="A14" s="57"/>
      <c r="B14" s="58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8.25" customHeight="1" x14ac:dyDescent="0.2">
      <c r="A15" s="57"/>
      <c r="B15" s="58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83.25" hidden="1" customHeight="1" x14ac:dyDescent="0.2">
      <c r="A16" s="59"/>
      <c r="B16" s="60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14" x14ac:dyDescent="0.2">
      <c r="A17" s="6"/>
      <c r="B17" s="7"/>
      <c r="C17" s="61" t="s">
        <v>2</v>
      </c>
      <c r="D17" s="62"/>
      <c r="E17" s="62"/>
      <c r="F17" s="62"/>
      <c r="G17" s="62"/>
      <c r="H17" s="63"/>
      <c r="I17" s="67">
        <v>2024</v>
      </c>
      <c r="J17" s="67"/>
      <c r="K17" s="67">
        <v>2025</v>
      </c>
      <c r="L17" s="67"/>
      <c r="M17" s="68">
        <v>2026</v>
      </c>
      <c r="N17" s="69"/>
    </row>
    <row r="18" spans="1:14" x14ac:dyDescent="0.2">
      <c r="A18" s="6"/>
      <c r="B18" s="7"/>
      <c r="C18" s="64"/>
      <c r="D18" s="65"/>
      <c r="E18" s="65"/>
      <c r="F18" s="65"/>
      <c r="G18" s="65"/>
      <c r="H18" s="66"/>
      <c r="I18" s="70" t="s">
        <v>15</v>
      </c>
      <c r="J18" s="70"/>
      <c r="K18" s="70" t="s">
        <v>16</v>
      </c>
      <c r="L18" s="70"/>
      <c r="M18" s="84" t="s">
        <v>16</v>
      </c>
      <c r="N18" s="85"/>
    </row>
    <row r="19" spans="1:14" x14ac:dyDescent="0.2">
      <c r="A19" s="86" t="s">
        <v>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4" ht="66.75" customHeight="1" x14ac:dyDescent="0.2">
      <c r="A20" s="27">
        <f>IF(B20&lt;&gt;"",1,"")</f>
        <v>1</v>
      </c>
      <c r="B20" s="75" t="s">
        <v>70</v>
      </c>
      <c r="C20" s="76"/>
      <c r="D20" s="76"/>
      <c r="E20" s="76"/>
      <c r="F20" s="76"/>
      <c r="G20" s="77"/>
      <c r="H20" s="35" t="s">
        <v>68</v>
      </c>
      <c r="I20" s="89"/>
      <c r="J20" s="90"/>
      <c r="K20" s="90"/>
      <c r="L20" s="90"/>
      <c r="M20" s="90"/>
      <c r="N20" s="91"/>
    </row>
    <row r="21" spans="1:14" ht="61.5" customHeight="1" x14ac:dyDescent="0.2">
      <c r="A21" s="29">
        <v>2</v>
      </c>
      <c r="B21" s="75" t="s">
        <v>52</v>
      </c>
      <c r="C21" s="76"/>
      <c r="D21" s="76"/>
      <c r="E21" s="76"/>
      <c r="F21" s="76"/>
      <c r="G21" s="77"/>
      <c r="H21" s="35" t="s">
        <v>69</v>
      </c>
      <c r="I21" s="75"/>
      <c r="J21" s="76"/>
      <c r="K21" s="76"/>
      <c r="L21" s="76"/>
      <c r="M21" s="76"/>
      <c r="N21" s="77"/>
    </row>
    <row r="22" spans="1:14" ht="22.5" x14ac:dyDescent="0.2">
      <c r="A22" s="29">
        <v>3</v>
      </c>
      <c r="B22" s="75" t="s">
        <v>66</v>
      </c>
      <c r="C22" s="76"/>
      <c r="D22" s="76"/>
      <c r="E22" s="76"/>
      <c r="F22" s="76"/>
      <c r="G22" s="77"/>
      <c r="H22" s="36" t="s">
        <v>65</v>
      </c>
      <c r="I22" s="75"/>
      <c r="J22" s="76"/>
      <c r="K22" s="76"/>
      <c r="L22" s="76"/>
      <c r="M22" s="76"/>
      <c r="N22" s="77"/>
    </row>
    <row r="23" spans="1:14" x14ac:dyDescent="0.2">
      <c r="A23" s="31" t="str">
        <f>IF(B23&lt;&gt;"",A22+1,"")</f>
        <v/>
      </c>
      <c r="B23" s="75"/>
      <c r="C23" s="76"/>
      <c r="D23" s="76"/>
      <c r="E23" s="76"/>
      <c r="F23" s="76"/>
      <c r="G23" s="77"/>
      <c r="H23" s="32" t="str">
        <f>IF(I23&lt;&gt;"",H22+1,"")</f>
        <v/>
      </c>
      <c r="I23" s="78"/>
      <c r="J23" s="79"/>
      <c r="K23" s="79"/>
      <c r="L23" s="79"/>
      <c r="M23" s="79"/>
      <c r="N23" s="8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1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x14ac:dyDescent="0.2">
      <c r="A26" s="71" t="s">
        <v>18</v>
      </c>
      <c r="B26" s="72"/>
      <c r="C26" s="72"/>
      <c r="D26" s="72"/>
      <c r="E26" s="72"/>
      <c r="F26" s="72"/>
      <c r="G26" s="73" t="s">
        <v>5</v>
      </c>
      <c r="H26" s="74"/>
      <c r="I26" s="73" t="s">
        <v>6</v>
      </c>
      <c r="J26" s="74"/>
      <c r="K26" s="73" t="s">
        <v>7</v>
      </c>
      <c r="L26" s="74"/>
      <c r="M26" s="21">
        <v>2025</v>
      </c>
      <c r="N26" s="21">
        <v>2026</v>
      </c>
    </row>
    <row r="27" spans="1:14" x14ac:dyDescent="0.2">
      <c r="A27" s="92"/>
      <c r="B27" s="93"/>
      <c r="C27" s="93"/>
      <c r="D27" s="93"/>
      <c r="E27" s="93"/>
      <c r="F27" s="94"/>
      <c r="G27" s="95"/>
      <c r="H27" s="96"/>
      <c r="I27" s="95"/>
      <c r="J27" s="96"/>
      <c r="K27" s="95"/>
      <c r="L27" s="96"/>
      <c r="M27" s="12"/>
      <c r="N27" s="24"/>
    </row>
    <row r="28" spans="1:14" x14ac:dyDescent="0.2">
      <c r="A28" s="92"/>
      <c r="B28" s="93"/>
      <c r="C28" s="93"/>
      <c r="D28" s="93"/>
      <c r="E28" s="93"/>
      <c r="F28" s="94"/>
      <c r="G28" s="95"/>
      <c r="H28" s="96"/>
      <c r="I28" s="95"/>
      <c r="J28" s="96"/>
      <c r="K28" s="95"/>
      <c r="L28" s="96"/>
      <c r="M28" s="12"/>
      <c r="N28" s="24"/>
    </row>
    <row r="29" spans="1:14" x14ac:dyDescent="0.2">
      <c r="A29" s="71" t="s">
        <v>19</v>
      </c>
      <c r="B29" s="72"/>
      <c r="C29" s="72"/>
      <c r="D29" s="72"/>
      <c r="E29" s="72"/>
      <c r="F29" s="72"/>
      <c r="G29" s="73" t="s">
        <v>5</v>
      </c>
      <c r="H29" s="74"/>
      <c r="I29" s="73" t="s">
        <v>6</v>
      </c>
      <c r="J29" s="74"/>
      <c r="K29" s="73" t="s">
        <v>7</v>
      </c>
      <c r="L29" s="74"/>
      <c r="M29" s="21">
        <v>2025</v>
      </c>
      <c r="N29" s="21">
        <v>2026</v>
      </c>
    </row>
    <row r="30" spans="1:14" x14ac:dyDescent="0.2">
      <c r="A30" s="97" t="s">
        <v>59</v>
      </c>
      <c r="B30" s="98"/>
      <c r="C30" s="98"/>
      <c r="D30" s="98"/>
      <c r="E30" s="98"/>
      <c r="F30" s="99"/>
      <c r="G30" s="100">
        <v>0.8</v>
      </c>
      <c r="H30" s="101"/>
      <c r="I30" s="102"/>
      <c r="J30" s="101"/>
      <c r="K30" s="102"/>
      <c r="L30" s="101"/>
      <c r="M30" s="11"/>
      <c r="N30" s="23"/>
    </row>
    <row r="31" spans="1:14" x14ac:dyDescent="0.2">
      <c r="A31" s="97" t="s">
        <v>60</v>
      </c>
      <c r="B31" s="98"/>
      <c r="C31" s="98"/>
      <c r="D31" s="98"/>
      <c r="E31" s="98"/>
      <c r="F31" s="99"/>
      <c r="G31" s="106">
        <v>1</v>
      </c>
      <c r="H31" s="96"/>
      <c r="I31" s="95"/>
      <c r="J31" s="96"/>
      <c r="K31" s="95"/>
      <c r="L31" s="96"/>
      <c r="M31" s="12"/>
      <c r="N31" s="24"/>
    </row>
    <row r="32" spans="1:14" x14ac:dyDescent="0.2">
      <c r="A32" s="97" t="s">
        <v>67</v>
      </c>
      <c r="B32" s="98"/>
      <c r="C32" s="98"/>
      <c r="D32" s="98"/>
      <c r="E32" s="98"/>
      <c r="F32" s="99"/>
      <c r="G32" s="106">
        <v>1</v>
      </c>
      <c r="H32" s="96"/>
      <c r="I32" s="95"/>
      <c r="J32" s="96"/>
      <c r="K32" s="95"/>
      <c r="L32" s="96"/>
      <c r="M32" s="12"/>
      <c r="N32" s="24"/>
    </row>
    <row r="33" spans="1:14" x14ac:dyDescent="0.2">
      <c r="A33" s="103"/>
      <c r="B33" s="104"/>
      <c r="C33" s="104"/>
      <c r="D33" s="104"/>
      <c r="E33" s="104"/>
      <c r="F33" s="105"/>
      <c r="G33" s="95"/>
      <c r="H33" s="96"/>
      <c r="I33" s="95"/>
      <c r="J33" s="96"/>
      <c r="K33" s="95"/>
      <c r="L33" s="96"/>
      <c r="M33" s="12"/>
      <c r="N33" s="24"/>
    </row>
    <row r="34" spans="1:14" x14ac:dyDescent="0.2">
      <c r="A34" s="81" t="s">
        <v>17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x14ac:dyDescent="0.2">
      <c r="A35" s="22" t="s">
        <v>8</v>
      </c>
      <c r="B35" s="128" t="s">
        <v>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M35" s="131"/>
      <c r="N35" s="132"/>
    </row>
    <row r="36" spans="1:14" x14ac:dyDescent="0.2">
      <c r="A36" s="13" t="s">
        <v>20</v>
      </c>
      <c r="B36" s="107" t="s">
        <v>29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110"/>
      <c r="N36" s="111"/>
    </row>
    <row r="37" spans="1:14" x14ac:dyDescent="0.2">
      <c r="A37" s="33" t="s">
        <v>85</v>
      </c>
      <c r="B37" s="116" t="s">
        <v>78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126"/>
      <c r="N37" s="127"/>
    </row>
    <row r="38" spans="1:14" x14ac:dyDescent="0.2">
      <c r="A38" s="33" t="s">
        <v>86</v>
      </c>
      <c r="B38" s="112" t="s">
        <v>71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 s="124"/>
      <c r="N38" s="125"/>
    </row>
    <row r="39" spans="1:14" x14ac:dyDescent="0.2">
      <c r="A39" s="33" t="s">
        <v>34</v>
      </c>
      <c r="B39" s="112" t="s">
        <v>53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24"/>
      <c r="N39" s="125"/>
    </row>
    <row r="40" spans="1:14" x14ac:dyDescent="0.2">
      <c r="A40" s="33" t="s">
        <v>88</v>
      </c>
      <c r="B40" s="112" t="s">
        <v>64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24"/>
      <c r="N40" s="125"/>
    </row>
    <row r="41" spans="1:14" x14ac:dyDescent="0.2">
      <c r="A41" s="14"/>
      <c r="B41" s="115"/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24"/>
      <c r="N41" s="125"/>
    </row>
    <row r="42" spans="1:14" x14ac:dyDescent="0.2">
      <c r="A42" s="14"/>
      <c r="B42" s="115"/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24"/>
      <c r="N42" s="125"/>
    </row>
    <row r="43" spans="1:14" x14ac:dyDescent="0.2">
      <c r="A43" s="14"/>
      <c r="B43" s="115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24"/>
      <c r="N43" s="125"/>
    </row>
    <row r="44" spans="1:14" x14ac:dyDescent="0.2">
      <c r="A44" s="14"/>
      <c r="B44" s="115"/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24"/>
      <c r="N44" s="125"/>
    </row>
    <row r="45" spans="1:14" x14ac:dyDescent="0.2">
      <c r="A45" s="14"/>
      <c r="B45" s="115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24"/>
      <c r="N45" s="125"/>
    </row>
    <row r="46" spans="1:14" x14ac:dyDescent="0.2">
      <c r="A46" s="14"/>
      <c r="B46" s="115"/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24"/>
      <c r="N46" s="125"/>
    </row>
    <row r="47" spans="1:14" x14ac:dyDescent="0.2">
      <c r="A47" s="15"/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1"/>
      <c r="M47" s="122"/>
      <c r="N47" s="123"/>
    </row>
  </sheetData>
  <mergeCells count="90">
    <mergeCell ref="B45:L45"/>
    <mergeCell ref="M45:N45"/>
    <mergeCell ref="B46:L46"/>
    <mergeCell ref="M46:N46"/>
    <mergeCell ref="B47:L47"/>
    <mergeCell ref="M47:N47"/>
    <mergeCell ref="B42:L42"/>
    <mergeCell ref="M42:N42"/>
    <mergeCell ref="B43:L43"/>
    <mergeCell ref="M43:N43"/>
    <mergeCell ref="B44:L44"/>
    <mergeCell ref="M44:N44"/>
    <mergeCell ref="B39:L39"/>
    <mergeCell ref="M39:N39"/>
    <mergeCell ref="B40:L40"/>
    <mergeCell ref="M40:N40"/>
    <mergeCell ref="B41:L41"/>
    <mergeCell ref="M41:N41"/>
    <mergeCell ref="B36:L36"/>
    <mergeCell ref="M36:N36"/>
    <mergeCell ref="B37:L37"/>
    <mergeCell ref="M37:N37"/>
    <mergeCell ref="B38:L38"/>
    <mergeCell ref="M38:N38"/>
    <mergeCell ref="B35:L35"/>
    <mergeCell ref="M35:N35"/>
    <mergeCell ref="A31:F31"/>
    <mergeCell ref="G31:H31"/>
    <mergeCell ref="I31:J31"/>
    <mergeCell ref="K31:L31"/>
    <mergeCell ref="A32:F32"/>
    <mergeCell ref="G32:H32"/>
    <mergeCell ref="I32:J32"/>
    <mergeCell ref="K32:L32"/>
    <mergeCell ref="A33:F33"/>
    <mergeCell ref="G33:H33"/>
    <mergeCell ref="I33:J33"/>
    <mergeCell ref="K33:L33"/>
    <mergeCell ref="A34:N34"/>
    <mergeCell ref="A29:F29"/>
    <mergeCell ref="G29:H29"/>
    <mergeCell ref="I29:J29"/>
    <mergeCell ref="K29:L29"/>
    <mergeCell ref="A30:F30"/>
    <mergeCell ref="G30:H30"/>
    <mergeCell ref="I30:J30"/>
    <mergeCell ref="K30:L30"/>
    <mergeCell ref="A27:F27"/>
    <mergeCell ref="G27:H27"/>
    <mergeCell ref="I27:J27"/>
    <mergeCell ref="K27:L27"/>
    <mergeCell ref="A28:F28"/>
    <mergeCell ref="G28:H28"/>
    <mergeCell ref="I28:J28"/>
    <mergeCell ref="K28:L28"/>
    <mergeCell ref="B23:G23"/>
    <mergeCell ref="I23:N23"/>
    <mergeCell ref="A25:N25"/>
    <mergeCell ref="A26:F26"/>
    <mergeCell ref="G26:H26"/>
    <mergeCell ref="I26:J26"/>
    <mergeCell ref="K26:L26"/>
    <mergeCell ref="B22:G22"/>
    <mergeCell ref="I22:N22"/>
    <mergeCell ref="C17:H18"/>
    <mergeCell ref="I17:J17"/>
    <mergeCell ref="K17:L17"/>
    <mergeCell ref="M17:N17"/>
    <mergeCell ref="I18:J18"/>
    <mergeCell ref="K18:L18"/>
    <mergeCell ref="M18:N18"/>
    <mergeCell ref="A19:N19"/>
    <mergeCell ref="B20:G20"/>
    <mergeCell ref="I20:N20"/>
    <mergeCell ref="B21:G21"/>
    <mergeCell ref="I21:N21"/>
    <mergeCell ref="C6:N16"/>
    <mergeCell ref="A8:B15"/>
    <mergeCell ref="A16:B16"/>
    <mergeCell ref="A1:N1"/>
    <mergeCell ref="A2:D2"/>
    <mergeCell ref="E2:H2"/>
    <mergeCell ref="I2:N2"/>
    <mergeCell ref="E3:H3"/>
    <mergeCell ref="I3:N3"/>
    <mergeCell ref="A3:D3"/>
    <mergeCell ref="E4:H4"/>
    <mergeCell ref="I4:N4"/>
    <mergeCell ref="A5:B5"/>
    <mergeCell ref="C5:N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65453"/>
  <sheetViews>
    <sheetView tabSelected="1" view="pageBreakPreview" zoomScale="60" zoomScaleNormal="100" workbookViewId="0">
      <selection activeCell="C5" sqref="C5:N5"/>
    </sheetView>
  </sheetViews>
  <sheetFormatPr defaultColWidth="9.140625" defaultRowHeight="12.75" x14ac:dyDescent="0.2"/>
  <cols>
    <col min="1" max="2" width="8.5703125" style="1" customWidth="1"/>
    <col min="3" max="8" width="6.5703125" style="1" customWidth="1"/>
    <col min="9" max="9" width="8.140625" style="1" customWidth="1"/>
    <col min="10" max="13" width="6.5703125" style="1" customWidth="1"/>
    <col min="14" max="14" width="7.5703125" style="1" customWidth="1"/>
    <col min="15" max="15" width="30.28515625" style="1" customWidth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28" ht="18" customHeight="1" thickBo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s="25" customFormat="1" ht="12" thickBot="1" x14ac:dyDescent="0.25">
      <c r="A2" s="43" t="s">
        <v>20</v>
      </c>
      <c r="B2" s="44"/>
      <c r="C2" s="44"/>
      <c r="D2" s="44"/>
      <c r="E2" s="44" t="s">
        <v>21</v>
      </c>
      <c r="F2" s="44"/>
      <c r="G2" s="44"/>
      <c r="H2" s="44"/>
      <c r="I2" s="44" t="s">
        <v>50</v>
      </c>
      <c r="J2" s="44"/>
      <c r="K2" s="44"/>
      <c r="L2" s="44"/>
      <c r="M2" s="44"/>
      <c r="N2" s="45"/>
    </row>
    <row r="3" spans="1:28" s="25" customFormat="1" ht="12" thickBot="1" x14ac:dyDescent="0.25">
      <c r="A3" s="43" t="s">
        <v>29</v>
      </c>
      <c r="B3" s="44"/>
      <c r="C3" s="44"/>
      <c r="D3" s="44"/>
      <c r="E3" s="44" t="s">
        <v>28</v>
      </c>
      <c r="F3" s="44"/>
      <c r="G3" s="44"/>
      <c r="H3" s="44"/>
      <c r="I3" s="44" t="s">
        <v>77</v>
      </c>
      <c r="J3" s="44"/>
      <c r="K3" s="44"/>
      <c r="L3" s="44"/>
      <c r="M3" s="44"/>
      <c r="N3" s="45"/>
    </row>
    <row r="4" spans="1:28" s="25" customFormat="1" ht="11.25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28" ht="29.25" customHeight="1" x14ac:dyDescent="0.2">
      <c r="A5" s="186" t="s">
        <v>81</v>
      </c>
      <c r="B5" s="47"/>
      <c r="C5" s="48" t="s">
        <v>82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28" ht="15" customHeight="1" x14ac:dyDescent="0.2">
      <c r="A6" s="26"/>
      <c r="B6" s="3"/>
      <c r="C6" s="51" t="s">
        <v>54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28" ht="15" customHeight="1" x14ac:dyDescent="0.2">
      <c r="A7" s="4"/>
      <c r="B7" s="5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28" ht="15" customHeight="1" x14ac:dyDescent="0.2">
      <c r="A8" s="57" t="s">
        <v>1</v>
      </c>
      <c r="B8" s="58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28" ht="15" customHeight="1" x14ac:dyDescent="0.2">
      <c r="A9" s="57"/>
      <c r="B9" s="58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28" ht="15" customHeight="1" x14ac:dyDescent="0.2">
      <c r="A10" s="57"/>
      <c r="B10" s="5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28" ht="14.25" customHeight="1" x14ac:dyDescent="0.2">
      <c r="A11" s="57"/>
      <c r="B11" s="58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28" ht="15" hidden="1" customHeight="1" x14ac:dyDescent="0.2">
      <c r="A12" s="57"/>
      <c r="B12" s="58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28" ht="15" hidden="1" customHeight="1" x14ac:dyDescent="0.2">
      <c r="A13" s="57"/>
      <c r="B13" s="58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28" ht="15" hidden="1" customHeight="1" x14ac:dyDescent="0.2">
      <c r="A14" s="57"/>
      <c r="B14" s="58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28" ht="15" hidden="1" customHeight="1" x14ac:dyDescent="0.2">
      <c r="A15" s="57"/>
      <c r="B15" s="58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28" ht="15" hidden="1" customHeight="1" x14ac:dyDescent="0.2">
      <c r="A16" s="59"/>
      <c r="B16" s="60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14" ht="12.75" customHeight="1" x14ac:dyDescent="0.2">
      <c r="A17" s="6"/>
      <c r="B17" s="7"/>
      <c r="C17" s="61" t="s">
        <v>2</v>
      </c>
      <c r="D17" s="62"/>
      <c r="E17" s="62"/>
      <c r="F17" s="62"/>
      <c r="G17" s="62"/>
      <c r="H17" s="63"/>
      <c r="I17" s="67">
        <v>2024</v>
      </c>
      <c r="J17" s="67"/>
      <c r="K17" s="67">
        <v>2025</v>
      </c>
      <c r="L17" s="67"/>
      <c r="M17" s="68">
        <v>2026</v>
      </c>
      <c r="N17" s="69"/>
    </row>
    <row r="18" spans="1:14" ht="12.75" customHeight="1" x14ac:dyDescent="0.2">
      <c r="A18" s="6"/>
      <c r="B18" s="7"/>
      <c r="C18" s="64"/>
      <c r="D18" s="65"/>
      <c r="E18" s="65"/>
      <c r="F18" s="65"/>
      <c r="G18" s="65"/>
      <c r="H18" s="66"/>
      <c r="I18" s="70" t="s">
        <v>15</v>
      </c>
      <c r="J18" s="70"/>
      <c r="K18" s="70" t="s">
        <v>16</v>
      </c>
      <c r="L18" s="70"/>
      <c r="M18" s="84" t="s">
        <v>16</v>
      </c>
      <c r="N18" s="85"/>
    </row>
    <row r="19" spans="1:14" ht="18.75" customHeight="1" x14ac:dyDescent="0.2">
      <c r="A19" s="86" t="s">
        <v>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4" ht="39" customHeight="1" x14ac:dyDescent="0.2">
      <c r="A20" s="27">
        <v>1</v>
      </c>
      <c r="B20" s="75" t="s">
        <v>75</v>
      </c>
      <c r="C20" s="76"/>
      <c r="D20" s="76"/>
      <c r="E20" s="76"/>
      <c r="F20" s="76"/>
      <c r="G20" s="77"/>
      <c r="H20" s="37" t="s">
        <v>73</v>
      </c>
      <c r="I20" s="89"/>
      <c r="J20" s="90"/>
      <c r="K20" s="90"/>
      <c r="L20" s="90"/>
      <c r="M20" s="90"/>
      <c r="N20" s="91"/>
    </row>
    <row r="21" spans="1:14" ht="40.5" customHeight="1" x14ac:dyDescent="0.2">
      <c r="A21" s="29">
        <v>2</v>
      </c>
      <c r="B21" s="75" t="s">
        <v>76</v>
      </c>
      <c r="C21" s="76"/>
      <c r="D21" s="76"/>
      <c r="E21" s="76"/>
      <c r="F21" s="76"/>
      <c r="G21" s="77"/>
      <c r="H21" s="34" t="s">
        <v>74</v>
      </c>
      <c r="I21" s="75"/>
      <c r="J21" s="76"/>
      <c r="K21" s="76"/>
      <c r="L21" s="76"/>
      <c r="M21" s="76"/>
      <c r="N21" s="77"/>
    </row>
    <row r="22" spans="1:14" ht="30" customHeight="1" x14ac:dyDescent="0.2">
      <c r="A22" s="29">
        <v>1</v>
      </c>
      <c r="B22" s="75" t="s">
        <v>75</v>
      </c>
      <c r="C22" s="76"/>
      <c r="D22" s="76"/>
      <c r="E22" s="76"/>
      <c r="F22" s="76"/>
      <c r="G22" s="77"/>
      <c r="H22" s="34" t="s">
        <v>56</v>
      </c>
      <c r="I22" s="75"/>
      <c r="J22" s="76"/>
      <c r="K22" s="76"/>
      <c r="L22" s="76"/>
      <c r="M22" s="76"/>
      <c r="N22" s="77"/>
    </row>
    <row r="23" spans="1:14" ht="30" customHeight="1" x14ac:dyDescent="0.2">
      <c r="A23" s="31" t="str">
        <f>IF(B23&lt;&gt;"",A22+1,"")</f>
        <v/>
      </c>
      <c r="B23" s="75"/>
      <c r="C23" s="76"/>
      <c r="D23" s="76"/>
      <c r="E23" s="76"/>
      <c r="F23" s="76"/>
      <c r="G23" s="77"/>
      <c r="H23" s="38" t="str">
        <f>IF(I23&lt;&gt;"",H22+1,"")</f>
        <v/>
      </c>
      <c r="I23" s="78"/>
      <c r="J23" s="79"/>
      <c r="K23" s="79"/>
      <c r="L23" s="79"/>
      <c r="M23" s="79"/>
      <c r="N23" s="80"/>
    </row>
    <row r="24" spans="1:14" ht="12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1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x14ac:dyDescent="0.2">
      <c r="A26" s="71" t="s">
        <v>18</v>
      </c>
      <c r="B26" s="72"/>
      <c r="C26" s="72"/>
      <c r="D26" s="72"/>
      <c r="E26" s="72"/>
      <c r="F26" s="72"/>
      <c r="G26" s="73" t="s">
        <v>5</v>
      </c>
      <c r="H26" s="74"/>
      <c r="I26" s="73" t="s">
        <v>6</v>
      </c>
      <c r="J26" s="74"/>
      <c r="K26" s="73" t="s">
        <v>7</v>
      </c>
      <c r="L26" s="74"/>
      <c r="M26" s="21">
        <v>2025</v>
      </c>
      <c r="N26" s="21">
        <v>2026</v>
      </c>
    </row>
    <row r="27" spans="1:14" x14ac:dyDescent="0.2">
      <c r="A27" s="92"/>
      <c r="B27" s="93"/>
      <c r="C27" s="93"/>
      <c r="D27" s="93"/>
      <c r="E27" s="93"/>
      <c r="F27" s="94"/>
      <c r="G27" s="95"/>
      <c r="H27" s="96"/>
      <c r="I27" s="95"/>
      <c r="J27" s="96"/>
      <c r="K27" s="95"/>
      <c r="L27" s="96"/>
      <c r="M27" s="12"/>
      <c r="N27" s="24"/>
    </row>
    <row r="28" spans="1:14" x14ac:dyDescent="0.2">
      <c r="A28" s="92"/>
      <c r="B28" s="93"/>
      <c r="C28" s="93"/>
      <c r="D28" s="93"/>
      <c r="E28" s="93"/>
      <c r="F28" s="94"/>
      <c r="G28" s="95"/>
      <c r="H28" s="96"/>
      <c r="I28" s="95"/>
      <c r="J28" s="96"/>
      <c r="K28" s="95"/>
      <c r="L28" s="96"/>
      <c r="M28" s="12"/>
      <c r="N28" s="24"/>
    </row>
    <row r="29" spans="1:14" x14ac:dyDescent="0.2">
      <c r="A29" s="71" t="s">
        <v>19</v>
      </c>
      <c r="B29" s="72"/>
      <c r="C29" s="72"/>
      <c r="D29" s="72"/>
      <c r="E29" s="72"/>
      <c r="F29" s="72"/>
      <c r="G29" s="73" t="s">
        <v>5</v>
      </c>
      <c r="H29" s="74"/>
      <c r="I29" s="73" t="s">
        <v>6</v>
      </c>
      <c r="J29" s="74"/>
      <c r="K29" s="73" t="s">
        <v>7</v>
      </c>
      <c r="L29" s="74"/>
      <c r="M29" s="21">
        <v>2025</v>
      </c>
      <c r="N29" s="21">
        <v>2026</v>
      </c>
    </row>
    <row r="30" spans="1:14" x14ac:dyDescent="0.2">
      <c r="A30" s="97" t="s">
        <v>23</v>
      </c>
      <c r="B30" s="98"/>
      <c r="C30" s="98"/>
      <c r="D30" s="98"/>
      <c r="E30" s="98"/>
      <c r="F30" s="99"/>
      <c r="G30" s="100">
        <v>1</v>
      </c>
      <c r="H30" s="101"/>
      <c r="I30" s="102"/>
      <c r="J30" s="101"/>
      <c r="K30" s="102"/>
      <c r="L30" s="101"/>
      <c r="M30" s="11"/>
      <c r="N30" s="23"/>
    </row>
    <row r="31" spans="1:14" x14ac:dyDescent="0.2">
      <c r="A31" s="103"/>
      <c r="B31" s="104"/>
      <c r="C31" s="104"/>
      <c r="D31" s="104"/>
      <c r="E31" s="104"/>
      <c r="F31" s="105"/>
      <c r="G31" s="106"/>
      <c r="H31" s="96"/>
      <c r="I31" s="95"/>
      <c r="J31" s="96"/>
      <c r="K31" s="95"/>
      <c r="L31" s="96"/>
      <c r="M31" s="12"/>
      <c r="N31" s="24"/>
    </row>
    <row r="32" spans="1:14" x14ac:dyDescent="0.2">
      <c r="A32" s="103"/>
      <c r="B32" s="104"/>
      <c r="C32" s="104"/>
      <c r="D32" s="104"/>
      <c r="E32" s="104"/>
      <c r="F32" s="105"/>
      <c r="G32" s="106"/>
      <c r="H32" s="96"/>
      <c r="I32" s="95"/>
      <c r="J32" s="96"/>
      <c r="K32" s="95"/>
      <c r="L32" s="96"/>
      <c r="M32" s="12"/>
      <c r="N32" s="24"/>
    </row>
    <row r="33" spans="1:14" x14ac:dyDescent="0.2">
      <c r="A33" s="103"/>
      <c r="B33" s="104"/>
      <c r="C33" s="104"/>
      <c r="D33" s="104"/>
      <c r="E33" s="104"/>
      <c r="F33" s="105"/>
      <c r="G33" s="95"/>
      <c r="H33" s="96"/>
      <c r="I33" s="95"/>
      <c r="J33" s="96"/>
      <c r="K33" s="95"/>
      <c r="L33" s="96"/>
      <c r="M33" s="12"/>
      <c r="N33" s="24"/>
    </row>
    <row r="34" spans="1:14" x14ac:dyDescent="0.2">
      <c r="A34" s="81" t="s">
        <v>17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ht="36" customHeight="1" x14ac:dyDescent="0.2">
      <c r="A35" s="22" t="s">
        <v>8</v>
      </c>
      <c r="B35" s="128" t="s">
        <v>9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M35" s="131"/>
      <c r="N35" s="132"/>
    </row>
    <row r="36" spans="1:14" x14ac:dyDescent="0.2">
      <c r="A36" s="13" t="s">
        <v>20</v>
      </c>
      <c r="B36" s="107" t="s">
        <v>29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110"/>
      <c r="N36" s="111"/>
    </row>
    <row r="37" spans="1:14" x14ac:dyDescent="0.2">
      <c r="A37" s="33" t="s">
        <v>85</v>
      </c>
      <c r="B37" s="116" t="s">
        <v>72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126"/>
      <c r="N37" s="127"/>
    </row>
    <row r="38" spans="1:14" x14ac:dyDescent="0.2">
      <c r="A38" s="33" t="s">
        <v>34</v>
      </c>
      <c r="B38" s="112" t="s">
        <v>55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4"/>
      <c r="M38" s="124"/>
      <c r="N38" s="125"/>
    </row>
    <row r="39" spans="1:14" x14ac:dyDescent="0.2">
      <c r="A39" s="33" t="s">
        <v>34</v>
      </c>
      <c r="B39" s="112" t="s">
        <v>57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24"/>
      <c r="N39" s="125"/>
    </row>
    <row r="40" spans="1:14" x14ac:dyDescent="0.2">
      <c r="A40" s="33"/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24"/>
      <c r="N40" s="125"/>
    </row>
    <row r="41" spans="1:14" x14ac:dyDescent="0.2">
      <c r="A41" s="14"/>
      <c r="B41" s="115"/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24"/>
      <c r="N41" s="125"/>
    </row>
    <row r="42" spans="1:14" x14ac:dyDescent="0.2">
      <c r="A42" s="14"/>
      <c r="B42" s="115"/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24"/>
      <c r="N42" s="125"/>
    </row>
    <row r="43" spans="1:14" x14ac:dyDescent="0.2">
      <c r="A43" s="14"/>
      <c r="B43" s="115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24"/>
      <c r="N43" s="125"/>
    </row>
    <row r="44" spans="1:14" x14ac:dyDescent="0.2">
      <c r="A44" s="14"/>
      <c r="B44" s="115"/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24"/>
      <c r="N44" s="125"/>
    </row>
    <row r="45" spans="1:14" x14ac:dyDescent="0.2">
      <c r="A45" s="14"/>
      <c r="B45" s="115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24"/>
      <c r="N45" s="125"/>
    </row>
    <row r="46" spans="1:14" x14ac:dyDescent="0.2">
      <c r="A46" s="14"/>
      <c r="B46" s="115"/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24"/>
      <c r="N46" s="125"/>
    </row>
    <row r="47" spans="1:14" x14ac:dyDescent="0.2">
      <c r="A47" s="15"/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1"/>
      <c r="M47" s="122"/>
      <c r="N47" s="123"/>
    </row>
    <row r="65452" spans="251:255" x14ac:dyDescent="0.2">
      <c r="IQ65452" s="7" t="s">
        <v>10</v>
      </c>
      <c r="IR65452" s="7" t="s">
        <v>11</v>
      </c>
      <c r="IS65452" s="7" t="s">
        <v>12</v>
      </c>
      <c r="IT65452" s="7" t="s">
        <v>13</v>
      </c>
      <c r="IU65452" s="7" t="s">
        <v>14</v>
      </c>
    </row>
    <row r="65453" spans="251:255" x14ac:dyDescent="0.2">
      <c r="IQ65453" s="7" t="e">
        <f>#REF!&amp;#REF!</f>
        <v>#REF!</v>
      </c>
      <c r="IR65453" s="7">
        <f>$A$12</f>
        <v>0</v>
      </c>
      <c r="IS65453" s="7" t="str">
        <f>$B$20&amp;" - "&amp;$B$21&amp;" - "&amp;$B$22&amp;" - "&amp;$B$23&amp;" - "&amp;$I$20&amp;" - "&amp;$I$21&amp;" - "&amp;$I$22&amp;" - "&amp;$I$23</f>
        <v xml:space="preserve">rendicontazioni attività e coordinamento con altri uffici - Conoscenza e corretta applicazione  delle attività e coordinamento con altri uffici - rendicontazioni attività e coordinamento con altri uffici -  -  -  -  - </v>
      </c>
      <c r="IT65453" s="7" t="e">
        <f>#REF!&amp;": "&amp;#REF!&amp;" - "&amp;#REF!&amp;": "&amp;#REF!&amp;" - "&amp;$A$29&amp;": "&amp;$I$29&amp;" - "&amp;$A$30&amp;": "&amp;$I$30&amp;" - "&amp;#REF!&amp;": "&amp;#REF!&amp;" - "&amp;$A$32&amp;": "&amp;$I$32&amp;" - "&amp;#REF!&amp;": "&amp;#REF!&amp;" - "&amp;#REF!&amp;": "&amp;#REF!&amp;" - "&amp;#REF!&amp;": "&amp;#REF!&amp;" - "&amp;#REF!&amp;": "&amp;#REF!&amp;" - "&amp;#REF!&amp;": "&amp;#REF!&amp;" - "&amp;#REF!&amp;": "&amp;#REF!&amp;" - "&amp;#REF!&amp;": "&amp;#REF!</f>
        <v>#REF!</v>
      </c>
      <c r="IU65453" s="7" t="e">
        <f>#REF!</f>
        <v>#REF!</v>
      </c>
    </row>
  </sheetData>
  <sheetProtection formatCells="0" formatColumns="0" formatRows="0"/>
  <mergeCells count="92">
    <mergeCell ref="B45:L45"/>
    <mergeCell ref="M45:N45"/>
    <mergeCell ref="B46:L46"/>
    <mergeCell ref="M46:N46"/>
    <mergeCell ref="B47:L47"/>
    <mergeCell ref="M47:N47"/>
    <mergeCell ref="B42:L42"/>
    <mergeCell ref="M42:N42"/>
    <mergeCell ref="B43:L43"/>
    <mergeCell ref="M43:N43"/>
    <mergeCell ref="B44:L44"/>
    <mergeCell ref="M44:N44"/>
    <mergeCell ref="B39:L39"/>
    <mergeCell ref="M39:N39"/>
    <mergeCell ref="B40:L40"/>
    <mergeCell ref="M40:N40"/>
    <mergeCell ref="B41:L41"/>
    <mergeCell ref="M41:N41"/>
    <mergeCell ref="B36:L36"/>
    <mergeCell ref="M36:N36"/>
    <mergeCell ref="B37:L37"/>
    <mergeCell ref="M37:N37"/>
    <mergeCell ref="B38:L38"/>
    <mergeCell ref="M38:N38"/>
    <mergeCell ref="B35:L35"/>
    <mergeCell ref="M35:N35"/>
    <mergeCell ref="A31:F31"/>
    <mergeCell ref="G31:H31"/>
    <mergeCell ref="I31:J31"/>
    <mergeCell ref="K31:L31"/>
    <mergeCell ref="A32:F32"/>
    <mergeCell ref="G32:H32"/>
    <mergeCell ref="I32:J32"/>
    <mergeCell ref="K32:L32"/>
    <mergeCell ref="A33:F33"/>
    <mergeCell ref="G33:H33"/>
    <mergeCell ref="I33:J33"/>
    <mergeCell ref="K33:L33"/>
    <mergeCell ref="A34:N34"/>
    <mergeCell ref="A29:F29"/>
    <mergeCell ref="G29:H29"/>
    <mergeCell ref="I29:J29"/>
    <mergeCell ref="K29:L29"/>
    <mergeCell ref="A30:F30"/>
    <mergeCell ref="G30:H30"/>
    <mergeCell ref="I30:J30"/>
    <mergeCell ref="K30:L30"/>
    <mergeCell ref="A27:F27"/>
    <mergeCell ref="G27:H27"/>
    <mergeCell ref="I27:J27"/>
    <mergeCell ref="K27:L27"/>
    <mergeCell ref="A28:F28"/>
    <mergeCell ref="G28:H28"/>
    <mergeCell ref="I28:J28"/>
    <mergeCell ref="K28:L28"/>
    <mergeCell ref="B23:G23"/>
    <mergeCell ref="I23:N23"/>
    <mergeCell ref="A25:N25"/>
    <mergeCell ref="A26:F26"/>
    <mergeCell ref="G26:H26"/>
    <mergeCell ref="I26:J26"/>
    <mergeCell ref="K26:L26"/>
    <mergeCell ref="B22:G22"/>
    <mergeCell ref="I22:N22"/>
    <mergeCell ref="C17:H18"/>
    <mergeCell ref="I17:J17"/>
    <mergeCell ref="K17:L17"/>
    <mergeCell ref="M17:N17"/>
    <mergeCell ref="I18:J18"/>
    <mergeCell ref="K18:L18"/>
    <mergeCell ref="M18:N18"/>
    <mergeCell ref="A19:N19"/>
    <mergeCell ref="B20:G20"/>
    <mergeCell ref="I20:N20"/>
    <mergeCell ref="B21:G21"/>
    <mergeCell ref="I21:N21"/>
    <mergeCell ref="C6:N16"/>
    <mergeCell ref="A8:B15"/>
    <mergeCell ref="A16:B16"/>
    <mergeCell ref="A1:N1"/>
    <mergeCell ref="O1:AB1"/>
    <mergeCell ref="A2:D2"/>
    <mergeCell ref="E2:H2"/>
    <mergeCell ref="I2:N2"/>
    <mergeCell ref="A3:D3"/>
    <mergeCell ref="E3:H3"/>
    <mergeCell ref="I3:N3"/>
    <mergeCell ref="A4:D4"/>
    <mergeCell ref="E4:H4"/>
    <mergeCell ref="I4:N4"/>
    <mergeCell ref="A5:B5"/>
    <mergeCell ref="C5:N5"/>
  </mergeCells>
  <printOptions horizontalCentered="1"/>
  <pageMargins left="0.47" right="0.41" top="0.56000000000000005" bottom="0.52" header="0.23" footer="0.2362204724409449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Progettazioni</vt:lpstr>
      <vt:lpstr>riorganizzazione lavoro post ri</vt:lpstr>
      <vt:lpstr>prevenzione Soggetti a rischio</vt:lpstr>
      <vt:lpstr>EFFICIENZA ADEMPIMENTI TUTELE</vt:lpstr>
      <vt:lpstr>MONITORAGGIO STAFF</vt:lpstr>
      <vt:lpstr>'MONITORAGGIO STAFF'!Area_stampa</vt:lpstr>
      <vt:lpstr>Progettazioni!Area_stampa</vt:lpstr>
      <vt:lpstr>'riorganizzazione lavoro post ri'!Area_stampa</vt:lpstr>
      <vt:lpstr>'MONITORAGGIO STAFF'!Titoli_stampa</vt:lpstr>
      <vt:lpstr>Progettazioni!Titoli_stampa</vt:lpstr>
      <vt:lpstr>'riorganizzazione lavoro post ri'!Titoli_stampa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Lina Pasca</cp:lastModifiedBy>
  <cp:lastPrinted>2024-04-04T13:07:38Z</cp:lastPrinted>
  <dcterms:created xsi:type="dcterms:W3CDTF">2018-04-03T16:06:40Z</dcterms:created>
  <dcterms:modified xsi:type="dcterms:W3CDTF">2024-07-09T14:56:54Z</dcterms:modified>
</cp:coreProperties>
</file>